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df\V INCISO G HONORARIOS ASIMILADOS\2021\"/>
    </mc:Choice>
  </mc:AlternateContent>
  <bookViews>
    <workbookView xWindow="-105" yWindow="-105" windowWidth="23250" windowHeight="125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4" i="1" l="1"/>
  <c r="E143" i="1"/>
  <c r="E137" i="1"/>
  <c r="E136" i="1"/>
  <c r="E130" i="1" l="1"/>
  <c r="E129" i="1"/>
  <c r="E123" i="1" l="1"/>
  <c r="E122" i="1"/>
  <c r="E117" i="1" l="1"/>
  <c r="E112" i="1"/>
  <c r="E107" i="1"/>
  <c r="E102" i="1" l="1"/>
  <c r="E97" i="1"/>
  <c r="E96" i="1"/>
  <c r="E91" i="1"/>
  <c r="E90" i="1"/>
  <c r="E85" i="1"/>
  <c r="E84" i="1"/>
  <c r="E79" i="1"/>
  <c r="E78" i="1"/>
  <c r="E73" i="1" l="1"/>
  <c r="E72" i="1"/>
  <c r="E67" i="1"/>
  <c r="E66" i="1"/>
  <c r="E61" i="1" l="1"/>
  <c r="E60" i="1"/>
  <c r="E55" i="1"/>
  <c r="E54" i="1"/>
  <c r="E49" i="1" l="1"/>
  <c r="E48" i="1"/>
  <c r="E43" i="1"/>
  <c r="E42" i="1"/>
  <c r="E37" i="1" l="1"/>
  <c r="E36" i="1"/>
  <c r="E31" i="1"/>
  <c r="E30" i="1"/>
  <c r="E25" i="1" l="1"/>
  <c r="E24" i="1"/>
  <c r="E23" i="1"/>
  <c r="E18" i="1"/>
  <c r="E17" i="1"/>
  <c r="E12" i="1" l="1"/>
  <c r="E11" i="1"/>
  <c r="E6" i="1"/>
  <c r="E5" i="1" l="1"/>
</calcChain>
</file>

<file path=xl/sharedStrings.xml><?xml version="1.0" encoding="utf-8"?>
<sst xmlns="http://schemas.openxmlformats.org/spreadsheetml/2006/main" count="243" uniqueCount="39">
  <si>
    <t>PATRONATO NACIONAL DE LA CERÁMICA, O.P.D.</t>
  </si>
  <si>
    <t>Ingresos asimilados a salarios</t>
  </si>
  <si>
    <t>Isr</t>
  </si>
  <si>
    <t>Total</t>
  </si>
  <si>
    <t>Nombre</t>
  </si>
  <si>
    <t>Servicios Prestados</t>
  </si>
  <si>
    <t>José Pablo Tadeo Morán</t>
  </si>
  <si>
    <t>Auxiliar Administrativo</t>
  </si>
  <si>
    <t>Auxiliar Contable</t>
  </si>
  <si>
    <t>Wendy Judith Lara Perez</t>
  </si>
  <si>
    <t>HONORARIOS ASIMILADOS 1ER QUINCENA DE ENERO 2021</t>
  </si>
  <si>
    <t>HONORARIOS ASIMILADOS 2DA QUINCENA DE ENERO 2021</t>
  </si>
  <si>
    <t>HONORARIOS ASIMILADOS 1ER QUINCENA DE FEBRERO 2021</t>
  </si>
  <si>
    <t>HONORARIOS ASIMILADOS 2DA QUINCENA DE FEBRERO 2021</t>
  </si>
  <si>
    <t>Angel Ramon Aceves Garcia</t>
  </si>
  <si>
    <t>Mantenimiento de la Pagina</t>
  </si>
  <si>
    <t>HONORARIOS ASIMILADOS 1ER QUINCENA DE MARZO 2021</t>
  </si>
  <si>
    <t>HONORARIOS ASIMILADOS 2DA QUINCENA DE MARZO 2021</t>
  </si>
  <si>
    <t>HONORARIOS ASIMILADOS 1ER QUINCENA DE ABRIL 2021</t>
  </si>
  <si>
    <t>HONORARIOS ASIMILADOS 2DA QUINCENA DE ABRIL 2021</t>
  </si>
  <si>
    <t>HONORARIOS ASIMILADOS 1ER QUINCENA DE MAYO 2021</t>
  </si>
  <si>
    <t>HONORARIOS ASIMILADOS 2DA QUINCENA DE MAYO 2021</t>
  </si>
  <si>
    <t>HONORARIOS ASIMILADOS 1ER QUINCENA DE JUNIO 2021</t>
  </si>
  <si>
    <t>HONORARIOS ASIMILADOS 2DA QUINCENA DE JUNIO 2021</t>
  </si>
  <si>
    <t>HONORARIOS ASIMILADOS 1ER QUINCENA DE JULIO 2021</t>
  </si>
  <si>
    <t>HONORARIOS ASIMILADOS 2DA QUINCENA DE JULIO 2021</t>
  </si>
  <si>
    <t>HONORARIOS ASIMILADOS 1ER QUINCENA DE AGOSTO 2021</t>
  </si>
  <si>
    <t>HONORARIOS ASIMILADOS 2DA QUINCENA DE AGOSTO 2021</t>
  </si>
  <si>
    <t>HONORARIOS ASIMILADOS COMPLEMENTARIO POR EVENTOS</t>
  </si>
  <si>
    <t>HONORARIOS ASIMILADOS 1ER QUINCENA DE SEPTIEMBRE 2021</t>
  </si>
  <si>
    <t>HONORARIOS ASIMILADOS 2DA QUINCENA DE SEPTIEMBRE 2021</t>
  </si>
  <si>
    <t>HONORARIOS ASIMILADOS 1ER QUINCENA DE OCTUBRE 2021</t>
  </si>
  <si>
    <t>Jeshua Adonai Cardenas Flores</t>
  </si>
  <si>
    <t>Auxiliar Administratico</t>
  </si>
  <si>
    <t>Director general</t>
  </si>
  <si>
    <t>Hector Ledezma Castellanos</t>
  </si>
  <si>
    <t>HONORARIOS ASIMILADOS 2DA QUINCENA DE OCTUBRE 2021</t>
  </si>
  <si>
    <t>HONORARIOS ASIMILADOS 1ER QUINCENA DE NOVIEMBRE 2021</t>
  </si>
  <si>
    <t>HONORARIOS ASIMILADOS 2DA QUINCENA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</si>
</sst>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43" fontId="0" fillId="0" borderId="0" xfId="0" applyNumberFormat="1"/>
    <xf numFmtId="4" fontId="0" fillId="0" borderId="0" xfId="0" applyNumberFormat="1"/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tabSelected="1" topLeftCell="A124" workbookViewId="0">
      <selection activeCell="B164" sqref="B164"/>
    </sheetView>
  </sheetViews>
  <sheetFormatPr baseColWidth="10" defaultRowHeight="15" x14ac:dyDescent="0.25"/>
  <cols>
    <col min="1" max="1" width="38.140625" bestFit="1" customWidth="1"/>
    <col min="2" max="2" width="26.140625" bestFit="1" customWidth="1"/>
    <col min="3" max="3" width="14.42578125" customWidth="1"/>
    <col min="4" max="4" width="11.85546875" customWidth="1"/>
    <col min="5" max="5" width="14.5703125" bestFit="1" customWidth="1"/>
  </cols>
  <sheetData>
    <row r="1" spans="1:9" x14ac:dyDescent="0.25">
      <c r="A1" s="7" t="s">
        <v>0</v>
      </c>
      <c r="B1" s="7"/>
      <c r="C1" s="7"/>
      <c r="D1" s="7"/>
      <c r="E1" s="7"/>
    </row>
    <row r="3" spans="1:9" x14ac:dyDescent="0.25">
      <c r="A3" s="7" t="s">
        <v>10</v>
      </c>
      <c r="B3" s="7"/>
      <c r="C3" s="7"/>
      <c r="D3" s="7"/>
      <c r="E3" s="7"/>
    </row>
    <row r="4" spans="1:9" s="3" customFormat="1" ht="45" x14ac:dyDescent="0.25">
      <c r="A4" s="2" t="s">
        <v>4</v>
      </c>
      <c r="B4" s="2" t="s">
        <v>5</v>
      </c>
      <c r="C4" s="2" t="s">
        <v>1</v>
      </c>
      <c r="D4" s="2" t="s">
        <v>2</v>
      </c>
      <c r="E4" s="2" t="s">
        <v>3</v>
      </c>
    </row>
    <row r="5" spans="1:9" s="3" customFormat="1" x14ac:dyDescent="0.25">
      <c r="A5" t="s">
        <v>6</v>
      </c>
      <c r="B5" t="s">
        <v>8</v>
      </c>
      <c r="C5" s="1">
        <v>3750</v>
      </c>
      <c r="D5" s="1">
        <v>271.01</v>
      </c>
      <c r="E5" s="1">
        <f>+C5-D5</f>
        <v>3478.99</v>
      </c>
      <c r="G5" s="4"/>
      <c r="H5" s="4"/>
      <c r="I5" s="4"/>
    </row>
    <row r="6" spans="1:9" x14ac:dyDescent="0.25">
      <c r="A6" t="s">
        <v>9</v>
      </c>
      <c r="B6" t="s">
        <v>7</v>
      </c>
      <c r="C6" s="1">
        <v>3750</v>
      </c>
      <c r="D6" s="1">
        <v>271.01</v>
      </c>
      <c r="E6" s="1">
        <f>+C6-D6</f>
        <v>3478.99</v>
      </c>
      <c r="F6" s="1"/>
      <c r="G6" s="1"/>
    </row>
    <row r="7" spans="1:9" x14ac:dyDescent="0.25">
      <c r="C7" s="1"/>
      <c r="D7" s="1"/>
      <c r="E7" s="1"/>
      <c r="F7" s="1"/>
      <c r="G7" s="1"/>
    </row>
    <row r="8" spans="1:9" x14ac:dyDescent="0.25">
      <c r="C8" s="1"/>
      <c r="D8" s="1"/>
      <c r="E8" s="1"/>
      <c r="F8" s="1"/>
      <c r="G8" s="1"/>
    </row>
    <row r="9" spans="1:9" x14ac:dyDescent="0.25">
      <c r="A9" s="7" t="s">
        <v>11</v>
      </c>
      <c r="B9" s="7"/>
      <c r="C9" s="7"/>
      <c r="D9" s="7"/>
      <c r="E9" s="7"/>
      <c r="F9" s="1"/>
      <c r="G9" s="1"/>
    </row>
    <row r="10" spans="1:9" s="3" customFormat="1" ht="45" x14ac:dyDescent="0.25">
      <c r="A10" s="2" t="s">
        <v>4</v>
      </c>
      <c r="B10" s="2" t="s">
        <v>5</v>
      </c>
      <c r="C10" s="2" t="s">
        <v>1</v>
      </c>
      <c r="D10" s="2" t="s">
        <v>2</v>
      </c>
      <c r="E10" s="2" t="s">
        <v>3</v>
      </c>
    </row>
    <row r="11" spans="1:9" x14ac:dyDescent="0.25">
      <c r="A11" t="s">
        <v>6</v>
      </c>
      <c r="B11" t="s">
        <v>8</v>
      </c>
      <c r="C11" s="1">
        <v>3750</v>
      </c>
      <c r="D11" s="1">
        <v>271.01</v>
      </c>
      <c r="E11" s="1">
        <f>+C11-D11</f>
        <v>3478.99</v>
      </c>
      <c r="F11" s="1"/>
      <c r="G11" s="1"/>
    </row>
    <row r="12" spans="1:9" x14ac:dyDescent="0.25">
      <c r="A12" t="s">
        <v>9</v>
      </c>
      <c r="B12" t="s">
        <v>7</v>
      </c>
      <c r="C12" s="1">
        <v>3750</v>
      </c>
      <c r="D12" s="1">
        <v>271.01</v>
      </c>
      <c r="E12" s="1">
        <f>+C12-D12</f>
        <v>3478.99</v>
      </c>
      <c r="G12" s="4"/>
      <c r="H12" s="4"/>
      <c r="I12" s="4"/>
    </row>
    <row r="13" spans="1:9" x14ac:dyDescent="0.25">
      <c r="G13" s="4"/>
      <c r="H13" s="4"/>
      <c r="I13" s="4"/>
    </row>
    <row r="15" spans="1:9" x14ac:dyDescent="0.25">
      <c r="A15" s="7" t="s">
        <v>12</v>
      </c>
      <c r="B15" s="7"/>
      <c r="C15" s="7"/>
      <c r="D15" s="7"/>
      <c r="E15" s="7"/>
    </row>
    <row r="16" spans="1:9" ht="45" x14ac:dyDescent="0.25">
      <c r="A16" s="2" t="s">
        <v>4</v>
      </c>
      <c r="B16" s="2" t="s">
        <v>5</v>
      </c>
      <c r="C16" s="2" t="s">
        <v>1</v>
      </c>
      <c r="D16" s="2" t="s">
        <v>2</v>
      </c>
      <c r="E16" s="2" t="s">
        <v>3</v>
      </c>
    </row>
    <row r="17" spans="1:5" x14ac:dyDescent="0.25">
      <c r="A17" t="s">
        <v>6</v>
      </c>
      <c r="B17" t="s">
        <v>8</v>
      </c>
      <c r="C17" s="1">
        <v>3750</v>
      </c>
      <c r="D17" s="1">
        <v>271.01</v>
      </c>
      <c r="E17" s="1">
        <f>+C17-D17</f>
        <v>3478.99</v>
      </c>
    </row>
    <row r="18" spans="1:5" x14ac:dyDescent="0.25">
      <c r="A18" t="s">
        <v>9</v>
      </c>
      <c r="B18" t="s">
        <v>7</v>
      </c>
      <c r="C18" s="1">
        <v>3750</v>
      </c>
      <c r="D18" s="1">
        <v>271.01</v>
      </c>
      <c r="E18" s="1">
        <f>+C18-D18</f>
        <v>3478.99</v>
      </c>
    </row>
    <row r="19" spans="1:5" x14ac:dyDescent="0.25">
      <c r="C19" s="1"/>
      <c r="D19" s="1"/>
      <c r="E19" s="1"/>
    </row>
    <row r="20" spans="1:5" x14ac:dyDescent="0.25">
      <c r="C20" s="1"/>
      <c r="D20" s="1"/>
      <c r="E20" s="1"/>
    </row>
    <row r="21" spans="1:5" x14ac:dyDescent="0.25">
      <c r="A21" s="7" t="s">
        <v>13</v>
      </c>
      <c r="B21" s="7"/>
      <c r="C21" s="7"/>
      <c r="D21" s="7"/>
      <c r="E21" s="7"/>
    </row>
    <row r="22" spans="1:5" ht="45" x14ac:dyDescent="0.25">
      <c r="A22" s="2" t="s">
        <v>4</v>
      </c>
      <c r="B22" s="2" t="s">
        <v>5</v>
      </c>
      <c r="C22" s="2" t="s">
        <v>1</v>
      </c>
      <c r="D22" s="2" t="s">
        <v>2</v>
      </c>
      <c r="E22" s="2" t="s">
        <v>3</v>
      </c>
    </row>
    <row r="23" spans="1:5" x14ac:dyDescent="0.25">
      <c r="A23" t="s">
        <v>6</v>
      </c>
      <c r="B23" t="s">
        <v>8</v>
      </c>
      <c r="C23" s="1">
        <v>3750</v>
      </c>
      <c r="D23" s="1">
        <v>271.01</v>
      </c>
      <c r="E23" s="1">
        <f>+C23-D23</f>
        <v>3478.99</v>
      </c>
    </row>
    <row r="24" spans="1:5" x14ac:dyDescent="0.25">
      <c r="A24" t="s">
        <v>9</v>
      </c>
      <c r="B24" t="s">
        <v>7</v>
      </c>
      <c r="C24" s="1">
        <v>3750</v>
      </c>
      <c r="D24" s="1">
        <v>271.01</v>
      </c>
      <c r="E24" s="1">
        <f>+C24-D24</f>
        <v>3478.99</v>
      </c>
    </row>
    <row r="25" spans="1:5" x14ac:dyDescent="0.25">
      <c r="A25" t="s">
        <v>14</v>
      </c>
      <c r="B25" t="s">
        <v>15</v>
      </c>
      <c r="C25" s="1">
        <v>4028.98</v>
      </c>
      <c r="D25" s="1">
        <v>228.98</v>
      </c>
      <c r="E25" s="1">
        <f>+C25-D25</f>
        <v>3800</v>
      </c>
    </row>
    <row r="28" spans="1:5" x14ac:dyDescent="0.25">
      <c r="A28" s="7" t="s">
        <v>16</v>
      </c>
      <c r="B28" s="7"/>
      <c r="C28" s="7"/>
      <c r="D28" s="7"/>
      <c r="E28" s="7"/>
    </row>
    <row r="29" spans="1:5" ht="45" x14ac:dyDescent="0.25">
      <c r="A29" s="2" t="s">
        <v>4</v>
      </c>
      <c r="B29" s="2" t="s">
        <v>5</v>
      </c>
      <c r="C29" s="2" t="s">
        <v>1</v>
      </c>
      <c r="D29" s="2" t="s">
        <v>2</v>
      </c>
      <c r="E29" s="2" t="s">
        <v>3</v>
      </c>
    </row>
    <row r="30" spans="1:5" x14ac:dyDescent="0.25">
      <c r="A30" t="s">
        <v>6</v>
      </c>
      <c r="B30" t="s">
        <v>8</v>
      </c>
      <c r="C30" s="1">
        <v>3750</v>
      </c>
      <c r="D30" s="1">
        <v>271.01</v>
      </c>
      <c r="E30" s="1">
        <f>+C30-D30</f>
        <v>3478.99</v>
      </c>
    </row>
    <row r="31" spans="1:5" x14ac:dyDescent="0.25">
      <c r="A31" t="s">
        <v>9</v>
      </c>
      <c r="B31" t="s">
        <v>7</v>
      </c>
      <c r="C31" s="1">
        <v>3750</v>
      </c>
      <c r="D31" s="1">
        <v>271.01</v>
      </c>
      <c r="E31" s="1">
        <f>+C31-D31</f>
        <v>3478.99</v>
      </c>
    </row>
    <row r="32" spans="1:5" x14ac:dyDescent="0.25">
      <c r="C32" s="1"/>
      <c r="D32" s="1"/>
      <c r="E32" s="1"/>
    </row>
    <row r="33" spans="1:5" x14ac:dyDescent="0.25">
      <c r="C33" s="1"/>
      <c r="D33" s="1"/>
      <c r="E33" s="1"/>
    </row>
    <row r="34" spans="1:5" x14ac:dyDescent="0.25">
      <c r="A34" s="7" t="s">
        <v>17</v>
      </c>
      <c r="B34" s="7"/>
      <c r="C34" s="7"/>
      <c r="D34" s="7"/>
      <c r="E34" s="7"/>
    </row>
    <row r="35" spans="1:5" ht="45" x14ac:dyDescent="0.25">
      <c r="A35" s="2" t="s">
        <v>4</v>
      </c>
      <c r="B35" s="2" t="s">
        <v>5</v>
      </c>
      <c r="C35" s="2" t="s">
        <v>1</v>
      </c>
      <c r="D35" s="2" t="s">
        <v>2</v>
      </c>
      <c r="E35" s="2" t="s">
        <v>3</v>
      </c>
    </row>
    <row r="36" spans="1:5" x14ac:dyDescent="0.25">
      <c r="A36" t="s">
        <v>6</v>
      </c>
      <c r="B36" t="s">
        <v>8</v>
      </c>
      <c r="C36" s="1">
        <v>3750</v>
      </c>
      <c r="D36" s="1">
        <v>271.01</v>
      </c>
      <c r="E36" s="1">
        <f>+C36-D36</f>
        <v>3478.99</v>
      </c>
    </row>
    <row r="37" spans="1:5" x14ac:dyDescent="0.25">
      <c r="A37" t="s">
        <v>9</v>
      </c>
      <c r="B37" t="s">
        <v>7</v>
      </c>
      <c r="C37" s="1">
        <v>3750</v>
      </c>
      <c r="D37" s="1">
        <v>271.01</v>
      </c>
      <c r="E37" s="1">
        <f>+C37-D37</f>
        <v>3478.99</v>
      </c>
    </row>
    <row r="40" spans="1:5" x14ac:dyDescent="0.25">
      <c r="A40" s="7" t="s">
        <v>18</v>
      </c>
      <c r="B40" s="7"/>
      <c r="C40" s="7"/>
      <c r="D40" s="7"/>
      <c r="E40" s="7"/>
    </row>
    <row r="41" spans="1:5" ht="45" x14ac:dyDescent="0.25">
      <c r="A41" s="2" t="s">
        <v>4</v>
      </c>
      <c r="B41" s="2" t="s">
        <v>5</v>
      </c>
      <c r="C41" s="2" t="s">
        <v>1</v>
      </c>
      <c r="D41" s="2" t="s">
        <v>2</v>
      </c>
      <c r="E41" s="2" t="s">
        <v>3</v>
      </c>
    </row>
    <row r="42" spans="1:5" x14ac:dyDescent="0.25">
      <c r="A42" t="s">
        <v>6</v>
      </c>
      <c r="B42" t="s">
        <v>8</v>
      </c>
      <c r="C42" s="1">
        <v>3750</v>
      </c>
      <c r="D42" s="1">
        <v>271.01</v>
      </c>
      <c r="E42" s="1">
        <f>+C42-D42</f>
        <v>3478.99</v>
      </c>
    </row>
    <row r="43" spans="1:5" x14ac:dyDescent="0.25">
      <c r="A43" t="s">
        <v>9</v>
      </c>
      <c r="B43" t="s">
        <v>7</v>
      </c>
      <c r="C43" s="1">
        <v>3750</v>
      </c>
      <c r="D43" s="1">
        <v>271.01</v>
      </c>
      <c r="E43" s="1">
        <f>+C43-D43</f>
        <v>3478.99</v>
      </c>
    </row>
    <row r="44" spans="1:5" x14ac:dyDescent="0.25">
      <c r="C44" s="1"/>
      <c r="D44" s="1"/>
      <c r="E44" s="1"/>
    </row>
    <row r="45" spans="1:5" x14ac:dyDescent="0.25">
      <c r="C45" s="1"/>
      <c r="D45" s="1"/>
      <c r="E45" s="1"/>
    </row>
    <row r="46" spans="1:5" x14ac:dyDescent="0.25">
      <c r="A46" s="7" t="s">
        <v>19</v>
      </c>
      <c r="B46" s="7"/>
      <c r="C46" s="7"/>
      <c r="D46" s="7"/>
      <c r="E46" s="7"/>
    </row>
    <row r="47" spans="1:5" ht="45" x14ac:dyDescent="0.25">
      <c r="A47" s="2" t="s">
        <v>4</v>
      </c>
      <c r="B47" s="2" t="s">
        <v>5</v>
      </c>
      <c r="C47" s="2" t="s">
        <v>1</v>
      </c>
      <c r="D47" s="2" t="s">
        <v>2</v>
      </c>
      <c r="E47" s="2" t="s">
        <v>3</v>
      </c>
    </row>
    <row r="48" spans="1:5" x14ac:dyDescent="0.25">
      <c r="A48" t="s">
        <v>6</v>
      </c>
      <c r="B48" t="s">
        <v>8</v>
      </c>
      <c r="C48" s="1">
        <v>3750</v>
      </c>
      <c r="D48" s="1">
        <v>271.01</v>
      </c>
      <c r="E48" s="1">
        <f>+C48-D48</f>
        <v>3478.99</v>
      </c>
    </row>
    <row r="49" spans="1:5" x14ac:dyDescent="0.25">
      <c r="A49" t="s">
        <v>9</v>
      </c>
      <c r="B49" t="s">
        <v>7</v>
      </c>
      <c r="C49" s="1">
        <v>3750</v>
      </c>
      <c r="D49" s="1">
        <v>271.01</v>
      </c>
      <c r="E49" s="1">
        <f>+C49-D49</f>
        <v>3478.99</v>
      </c>
    </row>
    <row r="52" spans="1:5" x14ac:dyDescent="0.25">
      <c r="A52" s="7" t="s">
        <v>20</v>
      </c>
      <c r="B52" s="7"/>
      <c r="C52" s="7"/>
      <c r="D52" s="7"/>
      <c r="E52" s="7"/>
    </row>
    <row r="53" spans="1:5" ht="45" x14ac:dyDescent="0.25">
      <c r="A53" s="2" t="s">
        <v>4</v>
      </c>
      <c r="B53" s="2" t="s">
        <v>5</v>
      </c>
      <c r="C53" s="2" t="s">
        <v>1</v>
      </c>
      <c r="D53" s="2" t="s">
        <v>2</v>
      </c>
      <c r="E53" s="2" t="s">
        <v>3</v>
      </c>
    </row>
    <row r="54" spans="1:5" x14ac:dyDescent="0.25">
      <c r="A54" t="s">
        <v>6</v>
      </c>
      <c r="B54" t="s">
        <v>8</v>
      </c>
      <c r="C54" s="1">
        <v>3750</v>
      </c>
      <c r="D54" s="1">
        <v>271.01</v>
      </c>
      <c r="E54" s="1">
        <f>+C54-D54</f>
        <v>3478.99</v>
      </c>
    </row>
    <row r="55" spans="1:5" x14ac:dyDescent="0.25">
      <c r="A55" t="s">
        <v>9</v>
      </c>
      <c r="B55" t="s">
        <v>7</v>
      </c>
      <c r="C55" s="1">
        <v>3750</v>
      </c>
      <c r="D55" s="1">
        <v>271.01</v>
      </c>
      <c r="E55" s="1">
        <f>+C55-D55</f>
        <v>3478.99</v>
      </c>
    </row>
    <row r="56" spans="1:5" x14ac:dyDescent="0.25">
      <c r="C56" s="1"/>
      <c r="D56" s="1"/>
      <c r="E56" s="1"/>
    </row>
    <row r="57" spans="1:5" x14ac:dyDescent="0.25">
      <c r="C57" s="1"/>
      <c r="D57" s="1"/>
      <c r="E57" s="1"/>
    </row>
    <row r="58" spans="1:5" x14ac:dyDescent="0.25">
      <c r="A58" s="7" t="s">
        <v>21</v>
      </c>
      <c r="B58" s="7"/>
      <c r="C58" s="7"/>
      <c r="D58" s="7"/>
      <c r="E58" s="7"/>
    </row>
    <row r="59" spans="1:5" ht="45" x14ac:dyDescent="0.25">
      <c r="A59" s="2" t="s">
        <v>4</v>
      </c>
      <c r="B59" s="2" t="s">
        <v>5</v>
      </c>
      <c r="C59" s="2" t="s">
        <v>1</v>
      </c>
      <c r="D59" s="2" t="s">
        <v>2</v>
      </c>
      <c r="E59" s="2" t="s">
        <v>3</v>
      </c>
    </row>
    <row r="60" spans="1:5" x14ac:dyDescent="0.25">
      <c r="A60" t="s">
        <v>6</v>
      </c>
      <c r="B60" t="s">
        <v>8</v>
      </c>
      <c r="C60" s="1">
        <v>3750</v>
      </c>
      <c r="D60" s="1">
        <v>271.01</v>
      </c>
      <c r="E60" s="1">
        <f>+C60-D60</f>
        <v>3478.99</v>
      </c>
    </row>
    <row r="61" spans="1:5" x14ac:dyDescent="0.25">
      <c r="A61" t="s">
        <v>9</v>
      </c>
      <c r="B61" t="s">
        <v>7</v>
      </c>
      <c r="C61" s="1">
        <v>3750</v>
      </c>
      <c r="D61" s="1">
        <v>271.01</v>
      </c>
      <c r="E61" s="1">
        <f>+C61-D61</f>
        <v>3478.99</v>
      </c>
    </row>
    <row r="64" spans="1:5" x14ac:dyDescent="0.25">
      <c r="A64" s="7" t="s">
        <v>22</v>
      </c>
      <c r="B64" s="7"/>
      <c r="C64" s="7"/>
      <c r="D64" s="7"/>
      <c r="E64" s="7"/>
    </row>
    <row r="65" spans="1:5" ht="45" x14ac:dyDescent="0.25">
      <c r="A65" s="2" t="s">
        <v>4</v>
      </c>
      <c r="B65" s="2" t="s">
        <v>5</v>
      </c>
      <c r="C65" s="2" t="s">
        <v>1</v>
      </c>
      <c r="D65" s="2" t="s">
        <v>2</v>
      </c>
      <c r="E65" s="2" t="s">
        <v>3</v>
      </c>
    </row>
    <row r="66" spans="1:5" x14ac:dyDescent="0.25">
      <c r="A66" t="s">
        <v>6</v>
      </c>
      <c r="B66" t="s">
        <v>8</v>
      </c>
      <c r="C66" s="1">
        <v>3750</v>
      </c>
      <c r="D66" s="1">
        <v>271.01</v>
      </c>
      <c r="E66" s="1">
        <f>+C66-D66</f>
        <v>3478.99</v>
      </c>
    </row>
    <row r="67" spans="1:5" x14ac:dyDescent="0.25">
      <c r="A67" t="s">
        <v>9</v>
      </c>
      <c r="B67" t="s">
        <v>7</v>
      </c>
      <c r="C67" s="1">
        <v>3750</v>
      </c>
      <c r="D67" s="1">
        <v>271.01</v>
      </c>
      <c r="E67" s="1">
        <f>+C67-D67</f>
        <v>3478.99</v>
      </c>
    </row>
    <row r="68" spans="1:5" x14ac:dyDescent="0.25">
      <c r="C68" s="1"/>
      <c r="D68" s="1"/>
      <c r="E68" s="1"/>
    </row>
    <row r="69" spans="1:5" x14ac:dyDescent="0.25">
      <c r="C69" s="1"/>
      <c r="D69" s="1"/>
      <c r="E69" s="1"/>
    </row>
    <row r="70" spans="1:5" x14ac:dyDescent="0.25">
      <c r="A70" s="7" t="s">
        <v>23</v>
      </c>
      <c r="B70" s="7"/>
      <c r="C70" s="7"/>
      <c r="D70" s="7"/>
      <c r="E70" s="7"/>
    </row>
    <row r="71" spans="1:5" ht="45" x14ac:dyDescent="0.25">
      <c r="A71" s="2" t="s">
        <v>4</v>
      </c>
      <c r="B71" s="2" t="s">
        <v>5</v>
      </c>
      <c r="C71" s="2" t="s">
        <v>1</v>
      </c>
      <c r="D71" s="2" t="s">
        <v>2</v>
      </c>
      <c r="E71" s="2" t="s">
        <v>3</v>
      </c>
    </row>
    <row r="72" spans="1:5" x14ac:dyDescent="0.25">
      <c r="A72" t="s">
        <v>6</v>
      </c>
      <c r="B72" t="s">
        <v>8</v>
      </c>
      <c r="C72" s="1">
        <v>3750</v>
      </c>
      <c r="D72" s="1">
        <v>271.01</v>
      </c>
      <c r="E72" s="1">
        <f>+C72-D72</f>
        <v>3478.99</v>
      </c>
    </row>
    <row r="73" spans="1:5" x14ac:dyDescent="0.25">
      <c r="A73" t="s">
        <v>9</v>
      </c>
      <c r="B73" t="s">
        <v>7</v>
      </c>
      <c r="C73" s="1">
        <v>3750</v>
      </c>
      <c r="D73" s="1">
        <v>271.01</v>
      </c>
      <c r="E73" s="1">
        <f>+C73-D73</f>
        <v>3478.99</v>
      </c>
    </row>
    <row r="76" spans="1:5" x14ac:dyDescent="0.25">
      <c r="A76" s="7" t="s">
        <v>24</v>
      </c>
      <c r="B76" s="7"/>
      <c r="C76" s="7"/>
      <c r="D76" s="7"/>
      <c r="E76" s="7"/>
    </row>
    <row r="77" spans="1:5" ht="45" x14ac:dyDescent="0.25">
      <c r="A77" s="2" t="s">
        <v>4</v>
      </c>
      <c r="B77" s="2" t="s">
        <v>5</v>
      </c>
      <c r="C77" s="2" t="s">
        <v>1</v>
      </c>
      <c r="D77" s="2" t="s">
        <v>2</v>
      </c>
      <c r="E77" s="2" t="s">
        <v>3</v>
      </c>
    </row>
    <row r="78" spans="1:5" x14ac:dyDescent="0.25">
      <c r="A78" t="s">
        <v>6</v>
      </c>
      <c r="B78" t="s">
        <v>8</v>
      </c>
      <c r="C78" s="1">
        <v>3750</v>
      </c>
      <c r="D78" s="1">
        <v>271.01</v>
      </c>
      <c r="E78" s="1">
        <f>+C78-D78</f>
        <v>3478.99</v>
      </c>
    </row>
    <row r="79" spans="1:5" x14ac:dyDescent="0.25">
      <c r="A79" t="s">
        <v>9</v>
      </c>
      <c r="B79" t="s">
        <v>7</v>
      </c>
      <c r="C79" s="1">
        <v>3750</v>
      </c>
      <c r="D79" s="1">
        <v>271.01</v>
      </c>
      <c r="E79" s="1">
        <f>+C79-D79</f>
        <v>3478.99</v>
      </c>
    </row>
    <row r="80" spans="1:5" x14ac:dyDescent="0.25">
      <c r="C80" s="1"/>
      <c r="D80" s="1"/>
      <c r="E80" s="1"/>
    </row>
    <row r="81" spans="1:5" x14ac:dyDescent="0.25">
      <c r="C81" s="1"/>
      <c r="D81" s="1"/>
      <c r="E81" s="1"/>
    </row>
    <row r="82" spans="1:5" x14ac:dyDescent="0.25">
      <c r="A82" s="7" t="s">
        <v>25</v>
      </c>
      <c r="B82" s="7"/>
      <c r="C82" s="7"/>
      <c r="D82" s="7"/>
      <c r="E82" s="7"/>
    </row>
    <row r="83" spans="1:5" ht="45" x14ac:dyDescent="0.25">
      <c r="A83" s="2" t="s">
        <v>4</v>
      </c>
      <c r="B83" s="2" t="s">
        <v>5</v>
      </c>
      <c r="C83" s="2" t="s">
        <v>1</v>
      </c>
      <c r="D83" s="2" t="s">
        <v>2</v>
      </c>
      <c r="E83" s="2" t="s">
        <v>3</v>
      </c>
    </row>
    <row r="84" spans="1:5" x14ac:dyDescent="0.25">
      <c r="A84" t="s">
        <v>6</v>
      </c>
      <c r="B84" t="s">
        <v>8</v>
      </c>
      <c r="C84" s="1">
        <v>3750</v>
      </c>
      <c r="D84" s="1">
        <v>271.01</v>
      </c>
      <c r="E84" s="1">
        <f>+C84-D84</f>
        <v>3478.99</v>
      </c>
    </row>
    <row r="85" spans="1:5" x14ac:dyDescent="0.25">
      <c r="A85" t="s">
        <v>9</v>
      </c>
      <c r="B85" t="s">
        <v>7</v>
      </c>
      <c r="C85" s="1">
        <v>3750</v>
      </c>
      <c r="D85" s="1">
        <v>271.01</v>
      </c>
      <c r="E85" s="1">
        <f>+C85-D85</f>
        <v>3478.99</v>
      </c>
    </row>
    <row r="88" spans="1:5" x14ac:dyDescent="0.25">
      <c r="A88" s="7" t="s">
        <v>26</v>
      </c>
      <c r="B88" s="7"/>
      <c r="C88" s="7"/>
      <c r="D88" s="7"/>
      <c r="E88" s="7"/>
    </row>
    <row r="89" spans="1:5" ht="45" x14ac:dyDescent="0.25">
      <c r="A89" s="2" t="s">
        <v>4</v>
      </c>
      <c r="B89" s="2" t="s">
        <v>5</v>
      </c>
      <c r="C89" s="2" t="s">
        <v>1</v>
      </c>
      <c r="D89" s="2" t="s">
        <v>2</v>
      </c>
      <c r="E89" s="2" t="s">
        <v>3</v>
      </c>
    </row>
    <row r="90" spans="1:5" x14ac:dyDescent="0.25">
      <c r="A90" t="s">
        <v>6</v>
      </c>
      <c r="B90" t="s">
        <v>8</v>
      </c>
      <c r="C90" s="1">
        <v>3750</v>
      </c>
      <c r="D90" s="1">
        <v>271.01</v>
      </c>
      <c r="E90" s="1">
        <f>+C90-D90</f>
        <v>3478.99</v>
      </c>
    </row>
    <row r="91" spans="1:5" x14ac:dyDescent="0.25">
      <c r="A91" t="s">
        <v>9</v>
      </c>
      <c r="B91" t="s">
        <v>7</v>
      </c>
      <c r="C91" s="1">
        <v>3750</v>
      </c>
      <c r="D91" s="1">
        <v>271.01</v>
      </c>
      <c r="E91" s="1">
        <f>+C91-D91</f>
        <v>3478.99</v>
      </c>
    </row>
    <row r="92" spans="1:5" x14ac:dyDescent="0.25">
      <c r="C92" s="1"/>
      <c r="D92" s="1"/>
      <c r="E92" s="1"/>
    </row>
    <row r="93" spans="1:5" x14ac:dyDescent="0.25">
      <c r="C93" s="1"/>
      <c r="D93" s="1"/>
      <c r="E93" s="1"/>
    </row>
    <row r="94" spans="1:5" x14ac:dyDescent="0.25">
      <c r="A94" s="7" t="s">
        <v>27</v>
      </c>
      <c r="B94" s="7"/>
      <c r="C94" s="7"/>
      <c r="D94" s="7"/>
      <c r="E94" s="7"/>
    </row>
    <row r="95" spans="1:5" ht="45" x14ac:dyDescent="0.25">
      <c r="A95" s="2" t="s">
        <v>4</v>
      </c>
      <c r="B95" s="2" t="s">
        <v>5</v>
      </c>
      <c r="C95" s="2" t="s">
        <v>1</v>
      </c>
      <c r="D95" s="2" t="s">
        <v>2</v>
      </c>
      <c r="E95" s="2" t="s">
        <v>3</v>
      </c>
    </row>
    <row r="96" spans="1:5" x14ac:dyDescent="0.25">
      <c r="A96" t="s">
        <v>6</v>
      </c>
      <c r="B96" t="s">
        <v>8</v>
      </c>
      <c r="C96" s="1">
        <v>3750</v>
      </c>
      <c r="D96" s="1">
        <v>271.01</v>
      </c>
      <c r="E96" s="1">
        <f>+C96-D96</f>
        <v>3478.99</v>
      </c>
    </row>
    <row r="97" spans="1:5" x14ac:dyDescent="0.25">
      <c r="A97" t="s">
        <v>9</v>
      </c>
      <c r="B97" t="s">
        <v>7</v>
      </c>
      <c r="C97" s="1">
        <v>3750</v>
      </c>
      <c r="D97" s="1">
        <v>271.01</v>
      </c>
      <c r="E97" s="1">
        <f>+C97-D97</f>
        <v>3478.99</v>
      </c>
    </row>
    <row r="100" spans="1:5" x14ac:dyDescent="0.25">
      <c r="A100" s="7" t="s">
        <v>28</v>
      </c>
      <c r="B100" s="7"/>
      <c r="C100" s="7"/>
      <c r="D100" s="7"/>
      <c r="E100" s="7"/>
    </row>
    <row r="101" spans="1:5" ht="45" x14ac:dyDescent="0.25">
      <c r="A101" s="2" t="s">
        <v>4</v>
      </c>
      <c r="B101" s="2" t="s">
        <v>5</v>
      </c>
      <c r="C101" s="2" t="s">
        <v>1</v>
      </c>
      <c r="D101" s="2" t="s">
        <v>2</v>
      </c>
      <c r="E101" s="2" t="s">
        <v>3</v>
      </c>
    </row>
    <row r="102" spans="1:5" x14ac:dyDescent="0.25">
      <c r="A102" t="s">
        <v>9</v>
      </c>
      <c r="B102" t="s">
        <v>7</v>
      </c>
      <c r="C102" s="1">
        <v>10440</v>
      </c>
      <c r="D102" s="1">
        <v>1273</v>
      </c>
      <c r="E102" s="5">
        <f>C102-D102</f>
        <v>9167</v>
      </c>
    </row>
    <row r="103" spans="1:5" x14ac:dyDescent="0.25">
      <c r="D103" s="1"/>
    </row>
    <row r="105" spans="1:5" x14ac:dyDescent="0.25">
      <c r="A105" s="7" t="s">
        <v>29</v>
      </c>
      <c r="B105" s="7"/>
      <c r="C105" s="7"/>
      <c r="D105" s="7"/>
      <c r="E105" s="7"/>
    </row>
    <row r="106" spans="1:5" ht="45" x14ac:dyDescent="0.25">
      <c r="A106" s="2" t="s">
        <v>4</v>
      </c>
      <c r="B106" s="2" t="s">
        <v>5</v>
      </c>
      <c r="C106" s="2" t="s">
        <v>1</v>
      </c>
      <c r="D106" s="2" t="s">
        <v>2</v>
      </c>
      <c r="E106" s="2" t="s">
        <v>3</v>
      </c>
    </row>
    <row r="107" spans="1:5" x14ac:dyDescent="0.25">
      <c r="A107" t="s">
        <v>6</v>
      </c>
      <c r="B107" t="s">
        <v>8</v>
      </c>
      <c r="C107" s="1">
        <v>3750</v>
      </c>
      <c r="D107" s="1">
        <v>271.01</v>
      </c>
      <c r="E107" s="1">
        <f>+C107-D107</f>
        <v>3478.99</v>
      </c>
    </row>
    <row r="110" spans="1:5" x14ac:dyDescent="0.25">
      <c r="A110" s="7" t="s">
        <v>30</v>
      </c>
      <c r="B110" s="7"/>
      <c r="C110" s="7"/>
      <c r="D110" s="7"/>
      <c r="E110" s="7"/>
    </row>
    <row r="111" spans="1:5" ht="45" x14ac:dyDescent="0.25">
      <c r="A111" s="2" t="s">
        <v>4</v>
      </c>
      <c r="B111" s="2" t="s">
        <v>5</v>
      </c>
      <c r="C111" s="2" t="s">
        <v>1</v>
      </c>
      <c r="D111" s="2" t="s">
        <v>2</v>
      </c>
      <c r="E111" s="2" t="s">
        <v>3</v>
      </c>
    </row>
    <row r="112" spans="1:5" x14ac:dyDescent="0.25">
      <c r="A112" t="s">
        <v>6</v>
      </c>
      <c r="B112" t="s">
        <v>8</v>
      </c>
      <c r="C112" s="1">
        <v>3750</v>
      </c>
      <c r="D112" s="1">
        <v>271.01</v>
      </c>
      <c r="E112" s="1">
        <f>+C112-D112</f>
        <v>3478.99</v>
      </c>
    </row>
    <row r="113" spans="1:5" x14ac:dyDescent="0.25">
      <c r="C113" s="1"/>
      <c r="D113" s="1"/>
      <c r="E113" s="1"/>
    </row>
    <row r="115" spans="1:5" x14ac:dyDescent="0.25">
      <c r="A115" s="7" t="s">
        <v>28</v>
      </c>
      <c r="B115" s="7"/>
      <c r="C115" s="7"/>
      <c r="D115" s="7"/>
      <c r="E115" s="7"/>
    </row>
    <row r="116" spans="1:5" ht="45" x14ac:dyDescent="0.25">
      <c r="A116" s="2" t="s">
        <v>4</v>
      </c>
      <c r="B116" s="2" t="s">
        <v>5</v>
      </c>
      <c r="C116" s="2" t="s">
        <v>1</v>
      </c>
      <c r="D116" s="2" t="s">
        <v>2</v>
      </c>
      <c r="E116" s="2" t="s">
        <v>3</v>
      </c>
    </row>
    <row r="117" spans="1:5" x14ac:dyDescent="0.25">
      <c r="A117" t="s">
        <v>6</v>
      </c>
      <c r="B117" t="s">
        <v>8</v>
      </c>
      <c r="C117" s="1">
        <v>11550</v>
      </c>
      <c r="D117" s="6">
        <v>1266</v>
      </c>
      <c r="E117" s="5">
        <f>C117-D117</f>
        <v>10284</v>
      </c>
    </row>
    <row r="120" spans="1:5" x14ac:dyDescent="0.25">
      <c r="A120" s="7" t="s">
        <v>31</v>
      </c>
      <c r="B120" s="7"/>
      <c r="C120" s="7"/>
      <c r="D120" s="7"/>
      <c r="E120" s="7"/>
    </row>
    <row r="121" spans="1:5" ht="45" x14ac:dyDescent="0.25">
      <c r="A121" s="2" t="s">
        <v>4</v>
      </c>
      <c r="B121" s="2" t="s">
        <v>5</v>
      </c>
      <c r="C121" s="2" t="s">
        <v>1</v>
      </c>
      <c r="D121" s="2" t="s">
        <v>2</v>
      </c>
      <c r="E121" s="2" t="s">
        <v>3</v>
      </c>
    </row>
    <row r="122" spans="1:5" x14ac:dyDescent="0.25">
      <c r="A122" t="s">
        <v>6</v>
      </c>
      <c r="B122" t="s">
        <v>8</v>
      </c>
      <c r="C122" s="1">
        <v>3750</v>
      </c>
      <c r="D122" s="1">
        <v>271.01</v>
      </c>
      <c r="E122" s="1">
        <f>+C122-D122</f>
        <v>3478.99</v>
      </c>
    </row>
    <row r="123" spans="1:5" x14ac:dyDescent="0.25">
      <c r="A123" t="s">
        <v>32</v>
      </c>
      <c r="B123" t="s">
        <v>33</v>
      </c>
      <c r="C123" s="1">
        <v>3750</v>
      </c>
      <c r="D123" s="1">
        <v>271.01</v>
      </c>
      <c r="E123" s="1">
        <f>+C123-D123</f>
        <v>3478.99</v>
      </c>
    </row>
    <row r="124" spans="1:5" x14ac:dyDescent="0.25">
      <c r="A124" t="s">
        <v>35</v>
      </c>
      <c r="B124" t="s">
        <v>34</v>
      </c>
      <c r="C124" s="5">
        <v>15021</v>
      </c>
      <c r="D124" s="5">
        <v>2521</v>
      </c>
      <c r="E124" s="1">
        <v>12500</v>
      </c>
    </row>
    <row r="127" spans="1:5" x14ac:dyDescent="0.25">
      <c r="A127" s="7" t="s">
        <v>36</v>
      </c>
      <c r="B127" s="7"/>
      <c r="C127" s="7"/>
      <c r="D127" s="7"/>
      <c r="E127" s="7"/>
    </row>
    <row r="128" spans="1:5" ht="45" x14ac:dyDescent="0.25">
      <c r="A128" s="2" t="s">
        <v>4</v>
      </c>
      <c r="B128" s="2" t="s">
        <v>5</v>
      </c>
      <c r="C128" s="2" t="s">
        <v>1</v>
      </c>
      <c r="D128" s="2" t="s">
        <v>2</v>
      </c>
      <c r="E128" s="2" t="s">
        <v>3</v>
      </c>
    </row>
    <row r="129" spans="1:5" x14ac:dyDescent="0.25">
      <c r="A129" t="s">
        <v>6</v>
      </c>
      <c r="B129" t="s">
        <v>8</v>
      </c>
      <c r="C129" s="1">
        <v>3750</v>
      </c>
      <c r="D129" s="1">
        <v>271.01</v>
      </c>
      <c r="E129" s="1">
        <f>+C129-D129</f>
        <v>3478.99</v>
      </c>
    </row>
    <row r="130" spans="1:5" x14ac:dyDescent="0.25">
      <c r="A130" t="s">
        <v>32</v>
      </c>
      <c r="B130" t="s">
        <v>33</v>
      </c>
      <c r="C130" s="1">
        <v>3750</v>
      </c>
      <c r="D130" s="1">
        <v>271.01</v>
      </c>
      <c r="E130" s="1">
        <f>+C130-D130</f>
        <v>3478.99</v>
      </c>
    </row>
    <row r="131" spans="1:5" x14ac:dyDescent="0.25">
      <c r="A131" t="s">
        <v>35</v>
      </c>
      <c r="B131" t="s">
        <v>34</v>
      </c>
      <c r="C131" s="5">
        <v>15021</v>
      </c>
      <c r="D131" s="5">
        <v>2521</v>
      </c>
      <c r="E131" s="1">
        <v>12500</v>
      </c>
    </row>
    <row r="134" spans="1:5" x14ac:dyDescent="0.25">
      <c r="A134" s="7" t="s">
        <v>37</v>
      </c>
      <c r="B134" s="7"/>
      <c r="C134" s="7"/>
      <c r="D134" s="7"/>
      <c r="E134" s="7"/>
    </row>
    <row r="135" spans="1:5" ht="45" x14ac:dyDescent="0.25">
      <c r="A135" s="2" t="s">
        <v>4</v>
      </c>
      <c r="B135" s="2" t="s">
        <v>5</v>
      </c>
      <c r="C135" s="2" t="s">
        <v>1</v>
      </c>
      <c r="D135" s="2" t="s">
        <v>2</v>
      </c>
      <c r="E135" s="2" t="s">
        <v>3</v>
      </c>
    </row>
    <row r="136" spans="1:5" x14ac:dyDescent="0.25">
      <c r="A136" t="s">
        <v>6</v>
      </c>
      <c r="B136" t="s">
        <v>8</v>
      </c>
      <c r="C136" s="1">
        <v>3750</v>
      </c>
      <c r="D136" s="1">
        <v>271.01</v>
      </c>
      <c r="E136" s="1">
        <f>+C136-D136</f>
        <v>3478.99</v>
      </c>
    </row>
    <row r="137" spans="1:5" x14ac:dyDescent="0.25">
      <c r="A137" t="s">
        <v>32</v>
      </c>
      <c r="B137" t="s">
        <v>33</v>
      </c>
      <c r="C137" s="1">
        <v>3750</v>
      </c>
      <c r="D137" s="1">
        <v>271.01</v>
      </c>
      <c r="E137" s="1">
        <f>+C137-D137</f>
        <v>3478.99</v>
      </c>
    </row>
    <row r="138" spans="1:5" x14ac:dyDescent="0.25">
      <c r="A138" t="s">
        <v>35</v>
      </c>
      <c r="B138" t="s">
        <v>34</v>
      </c>
      <c r="C138" s="5">
        <v>15021</v>
      </c>
      <c r="D138" s="5">
        <v>2521</v>
      </c>
      <c r="E138" s="1">
        <v>12500</v>
      </c>
    </row>
    <row r="141" spans="1:5" x14ac:dyDescent="0.25">
      <c r="A141" s="7" t="s">
        <v>38</v>
      </c>
      <c r="B141" s="7"/>
      <c r="C141" s="7"/>
      <c r="D141" s="7"/>
      <c r="E141" s="7"/>
    </row>
    <row r="142" spans="1:5" ht="45" x14ac:dyDescent="0.25">
      <c r="A142" s="2" t="s">
        <v>4</v>
      </c>
      <c r="B142" s="2" t="s">
        <v>5</v>
      </c>
      <c r="C142" s="2" t="s">
        <v>1</v>
      </c>
      <c r="D142" s="2" t="s">
        <v>2</v>
      </c>
      <c r="E142" s="2" t="s">
        <v>3</v>
      </c>
    </row>
    <row r="143" spans="1:5" x14ac:dyDescent="0.25">
      <c r="A143" t="s">
        <v>6</v>
      </c>
      <c r="B143" t="s">
        <v>8</v>
      </c>
      <c r="C143" s="1">
        <v>3750</v>
      </c>
      <c r="D143" s="1">
        <v>271.01</v>
      </c>
      <c r="E143" s="1">
        <f>+C143-D143</f>
        <v>3478.99</v>
      </c>
    </row>
    <row r="144" spans="1:5" x14ac:dyDescent="0.25">
      <c r="A144" t="s">
        <v>32</v>
      </c>
      <c r="B144" t="s">
        <v>33</v>
      </c>
      <c r="C144" s="1">
        <v>3750</v>
      </c>
      <c r="D144" s="1">
        <v>271.01</v>
      </c>
      <c r="E144" s="1">
        <f>+C144-D144</f>
        <v>3478.99</v>
      </c>
    </row>
    <row r="145" spans="1:5" x14ac:dyDescent="0.25">
      <c r="A145" t="s">
        <v>35</v>
      </c>
      <c r="B145" t="s">
        <v>34</v>
      </c>
      <c r="C145" s="5">
        <v>15021</v>
      </c>
      <c r="D145" s="5">
        <v>2521</v>
      </c>
      <c r="E145" s="1">
        <v>12500</v>
      </c>
    </row>
  </sheetData>
  <mergeCells count="25">
    <mergeCell ref="A52:E52"/>
    <mergeCell ref="A58:E58"/>
    <mergeCell ref="A40:E40"/>
    <mergeCell ref="A46:E46"/>
    <mergeCell ref="A105:E105"/>
    <mergeCell ref="A94:E94"/>
    <mergeCell ref="A100:E100"/>
    <mergeCell ref="A134:E134"/>
    <mergeCell ref="A141:E141"/>
    <mergeCell ref="A64:E64"/>
    <mergeCell ref="A70:E70"/>
    <mergeCell ref="A76:E76"/>
    <mergeCell ref="A82:E82"/>
    <mergeCell ref="A88:E88"/>
    <mergeCell ref="A28:E28"/>
    <mergeCell ref="A34:E34"/>
    <mergeCell ref="A1:E1"/>
    <mergeCell ref="A3:E3"/>
    <mergeCell ref="A9:E9"/>
    <mergeCell ref="A15:E15"/>
    <mergeCell ref="A21:E21"/>
    <mergeCell ref="A127:E127"/>
    <mergeCell ref="A120:E120"/>
    <mergeCell ref="A110:E110"/>
    <mergeCell ref="A115:E11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Usuario</cp:lastModifiedBy>
  <cp:lastPrinted>2021-11-13T15:51:10Z</cp:lastPrinted>
  <dcterms:created xsi:type="dcterms:W3CDTF">2018-02-24T18:47:23Z</dcterms:created>
  <dcterms:modified xsi:type="dcterms:W3CDTF">2022-03-23T00:13:22Z</dcterms:modified>
</cp:coreProperties>
</file>