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CCION V\f) Las remuneraciones mensuales por puesto, incluidas todas las prestaciones, estímulos o compensaciones\"/>
    </mc:Choice>
  </mc:AlternateContent>
  <bookViews>
    <workbookView xWindow="0" yWindow="0" windowWidth="28800" windowHeight="117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E41" i="1"/>
  <c r="C41" i="1"/>
  <c r="E34" i="1" l="1"/>
  <c r="E33" i="1"/>
  <c r="C33" i="1"/>
  <c r="E26" i="1" l="1"/>
  <c r="E25" i="1"/>
  <c r="C25" i="1"/>
  <c r="E17" i="1"/>
  <c r="C17" i="1"/>
  <c r="E18" i="1" l="1"/>
</calcChain>
</file>

<file path=xl/sharedStrings.xml><?xml version="1.0" encoding="utf-8"?>
<sst xmlns="http://schemas.openxmlformats.org/spreadsheetml/2006/main" count="58" uniqueCount="20">
  <si>
    <t>PATRONATO NACIONAL DE LA CERÁMICA, O.P.D.</t>
  </si>
  <si>
    <t>ASIMILADOS</t>
  </si>
  <si>
    <t>SERVICIOS PRESTADOS</t>
  </si>
  <si>
    <t>MONTO</t>
  </si>
  <si>
    <t>ISR RETENIDO</t>
  </si>
  <si>
    <t>NETO RECIBIDO</t>
  </si>
  <si>
    <t>Auxiliar Administrativo</t>
  </si>
  <si>
    <t>Wendy Judith Lara Perez</t>
  </si>
  <si>
    <t>ENERO</t>
  </si>
  <si>
    <t>Honorarios Asimilados a Salarios 2022</t>
  </si>
  <si>
    <t>Ricardo Muñoz Pérez</t>
  </si>
  <si>
    <t>Jeshua Adonai Cardenas Flores</t>
  </si>
  <si>
    <t>Director General</t>
  </si>
  <si>
    <t>Yunuen Berenice Estrada Martino</t>
  </si>
  <si>
    <t>FEBRERO</t>
  </si>
  <si>
    <t>MARZO</t>
  </si>
  <si>
    <t>Auxiliar Contable</t>
  </si>
  <si>
    <t xml:space="preserve">Administracion </t>
  </si>
  <si>
    <t>Administracion</t>
  </si>
  <si>
    <t>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</si>
</sst>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/>
    <xf numFmtId="0" fontId="1" fillId="2" borderId="1" xfId="0" applyFont="1" applyFill="1" applyBorder="1"/>
    <xf numFmtId="0" fontId="3" fillId="2" borderId="0" xfId="0" applyFont="1" applyFill="1" applyAlignme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/>
    <xf numFmtId="164" fontId="1" fillId="2" borderId="1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2600325</xdr:colOff>
      <xdr:row>0</xdr:row>
      <xdr:rowOff>0</xdr:rowOff>
    </xdr:from>
    <xdr:to>
      <xdr:col>3</xdr:col>
      <xdr:colOff>1438275</xdr:colOff>
      <xdr:row>13</xdr:row>
      <xdr:rowOff>0</xdr:rowOff>
    </xdr:to>
    <xdr:pic>
      <xdr:nvPicPr>
        <xdr:cNvPr id="3" name="Imagen 2" descr="Como participar | Premio Nacional De La Ceramic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0"/>
          <a:ext cx="6124575" cy="396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2"/>
  <sheetViews>
    <sheetView showGridLines="0" tabSelected="1" workbookViewId="0">
      <selection activeCell="N28" sqref="N28"/>
    </sheetView>
  </sheetViews>
  <sheetFormatPr baseColWidth="10" defaultRowHeight="14.25" x14ac:dyDescent="0.2"/>
  <cols>
    <col min="1" max="1" width="51.28515625" style="1" customWidth="1"/>
    <col min="2" max="2" width="37.28515625" style="1" customWidth="1"/>
    <col min="3" max="3" width="20.7109375" style="1" customWidth="1"/>
    <col min="4" max="4" width="23.85546875" style="1" customWidth="1"/>
    <col min="5" max="5" width="23.42578125" style="1" customWidth="1"/>
    <col min="6" max="6" width="13.140625" style="1" bestFit="1" customWidth="1"/>
    <col min="7" max="16384" width="11.42578125" style="1"/>
  </cols>
  <sheetData>
    <row r="3" spans="1:7" ht="138" customHeight="1" x14ac:dyDescent="0.2"/>
    <row r="9" spans="1:7" s="4" customFormat="1" ht="15" x14ac:dyDescent="0.2">
      <c r="A9" s="9" t="s">
        <v>0</v>
      </c>
      <c r="B9" s="9"/>
      <c r="C9" s="9"/>
      <c r="D9" s="9"/>
      <c r="E9" s="9"/>
      <c r="F9" s="3"/>
      <c r="G9" s="3"/>
    </row>
    <row r="10" spans="1:7" s="4" customFormat="1" ht="15" x14ac:dyDescent="0.2">
      <c r="A10" s="9" t="s">
        <v>9</v>
      </c>
      <c r="B10" s="9"/>
      <c r="C10" s="9"/>
      <c r="D10" s="9"/>
      <c r="E10" s="9"/>
      <c r="F10" s="3"/>
      <c r="G10" s="3"/>
    </row>
    <row r="11" spans="1:7" s="4" customFormat="1" ht="15" x14ac:dyDescent="0.2">
      <c r="A11" s="5"/>
      <c r="B11" s="5"/>
      <c r="C11" s="5"/>
      <c r="D11" s="5"/>
      <c r="E11" s="5"/>
      <c r="F11" s="3"/>
      <c r="G11" s="3"/>
    </row>
    <row r="12" spans="1:7" s="4" customFormat="1" ht="15" x14ac:dyDescent="0.2">
      <c r="A12" s="9" t="s">
        <v>8</v>
      </c>
      <c r="B12" s="9"/>
      <c r="C12" s="9"/>
      <c r="D12" s="9"/>
      <c r="E12" s="9"/>
      <c r="F12" s="3"/>
      <c r="G12" s="3"/>
    </row>
    <row r="14" spans="1:7" s="4" customFormat="1" ht="15" x14ac:dyDescent="0.2">
      <c r="A14" s="6" t="s">
        <v>1</v>
      </c>
      <c r="B14" s="6" t="s">
        <v>2</v>
      </c>
      <c r="C14" s="6" t="s">
        <v>3</v>
      </c>
      <c r="D14" s="6" t="s">
        <v>4</v>
      </c>
      <c r="E14" s="6" t="s">
        <v>5</v>
      </c>
    </row>
    <row r="15" spans="1:7" ht="15" x14ac:dyDescent="0.2">
      <c r="A15" s="2" t="s">
        <v>10</v>
      </c>
      <c r="B15" s="2" t="s">
        <v>16</v>
      </c>
      <c r="C15" s="7">
        <v>7500</v>
      </c>
      <c r="D15" s="7">
        <v>542.02</v>
      </c>
      <c r="E15" s="7">
        <v>6957.98</v>
      </c>
    </row>
    <row r="16" spans="1:7" ht="15" x14ac:dyDescent="0.2">
      <c r="A16" s="2" t="s">
        <v>11</v>
      </c>
      <c r="B16" s="2" t="s">
        <v>18</v>
      </c>
      <c r="C16" s="7">
        <v>10922.56</v>
      </c>
      <c r="D16" s="7">
        <v>922.56</v>
      </c>
      <c r="E16" s="7">
        <v>10000</v>
      </c>
    </row>
    <row r="17" spans="1:7" ht="15" x14ac:dyDescent="0.2">
      <c r="A17" s="2" t="s">
        <v>13</v>
      </c>
      <c r="B17" s="2" t="s">
        <v>12</v>
      </c>
      <c r="C17" s="7">
        <f>15021*2</f>
        <v>30042</v>
      </c>
      <c r="D17" s="7">
        <v>5042</v>
      </c>
      <c r="E17" s="7">
        <f>12500*2</f>
        <v>25000</v>
      </c>
    </row>
    <row r="18" spans="1:7" ht="15" x14ac:dyDescent="0.2">
      <c r="A18" s="2" t="s">
        <v>7</v>
      </c>
      <c r="B18" s="2" t="s">
        <v>6</v>
      </c>
      <c r="C18" s="7">
        <v>7500</v>
      </c>
      <c r="D18" s="7">
        <v>542.02</v>
      </c>
      <c r="E18" s="7">
        <f>+C18-D18</f>
        <v>6957.98</v>
      </c>
    </row>
    <row r="20" spans="1:7" s="4" customFormat="1" ht="15" x14ac:dyDescent="0.2">
      <c r="A20" s="9" t="s">
        <v>14</v>
      </c>
      <c r="B20" s="9"/>
      <c r="C20" s="9"/>
      <c r="D20" s="9"/>
      <c r="E20" s="9"/>
      <c r="F20" s="3"/>
      <c r="G20" s="3"/>
    </row>
    <row r="22" spans="1:7" s="4" customFormat="1" ht="15" x14ac:dyDescent="0.2">
      <c r="A22" s="6" t="s">
        <v>1</v>
      </c>
      <c r="B22" s="6" t="s">
        <v>2</v>
      </c>
      <c r="C22" s="6" t="s">
        <v>3</v>
      </c>
      <c r="D22" s="6" t="s">
        <v>4</v>
      </c>
      <c r="E22" s="6" t="s">
        <v>5</v>
      </c>
    </row>
    <row r="23" spans="1:7" ht="15" x14ac:dyDescent="0.2">
      <c r="A23" s="2" t="s">
        <v>10</v>
      </c>
      <c r="B23" s="2" t="s">
        <v>16</v>
      </c>
      <c r="C23" s="7">
        <v>7500</v>
      </c>
      <c r="D23" s="7">
        <v>542.02</v>
      </c>
      <c r="E23" s="7">
        <v>6957.98</v>
      </c>
    </row>
    <row r="24" spans="1:7" ht="15" x14ac:dyDescent="0.2">
      <c r="A24" s="2" t="s">
        <v>11</v>
      </c>
      <c r="B24" s="2" t="s">
        <v>18</v>
      </c>
      <c r="C24" s="7">
        <v>10922.56</v>
      </c>
      <c r="D24" s="7">
        <v>922.56</v>
      </c>
      <c r="E24" s="7">
        <v>10000</v>
      </c>
    </row>
    <row r="25" spans="1:7" ht="15" x14ac:dyDescent="0.2">
      <c r="A25" s="2" t="s">
        <v>13</v>
      </c>
      <c r="B25" s="2" t="s">
        <v>12</v>
      </c>
      <c r="C25" s="7">
        <f>15021*2</f>
        <v>30042</v>
      </c>
      <c r="D25" s="7">
        <v>5042</v>
      </c>
      <c r="E25" s="7">
        <f>12500*2</f>
        <v>25000</v>
      </c>
    </row>
    <row r="26" spans="1:7" ht="15" x14ac:dyDescent="0.2">
      <c r="A26" s="2" t="s">
        <v>7</v>
      </c>
      <c r="B26" s="2" t="s">
        <v>6</v>
      </c>
      <c r="C26" s="7">
        <v>7500</v>
      </c>
      <c r="D26" s="7">
        <v>542.02</v>
      </c>
      <c r="E26" s="7">
        <f>+C26-D26</f>
        <v>6957.98</v>
      </c>
    </row>
    <row r="28" spans="1:7" s="4" customFormat="1" ht="15" x14ac:dyDescent="0.2">
      <c r="A28" s="8" t="s">
        <v>15</v>
      </c>
      <c r="B28" s="8"/>
      <c r="C28" s="8"/>
      <c r="D28" s="8"/>
      <c r="E28" s="8"/>
    </row>
    <row r="29" spans="1:7" s="4" customFormat="1" x14ac:dyDescent="0.2"/>
    <row r="30" spans="1:7" s="4" customFormat="1" ht="15" x14ac:dyDescent="0.2">
      <c r="A30" s="6" t="s">
        <v>1</v>
      </c>
      <c r="B30" s="6" t="s">
        <v>2</v>
      </c>
      <c r="C30" s="6" t="s">
        <v>3</v>
      </c>
      <c r="D30" s="6" t="s">
        <v>4</v>
      </c>
      <c r="E30" s="6" t="s">
        <v>5</v>
      </c>
    </row>
    <row r="31" spans="1:7" ht="15" x14ac:dyDescent="0.2">
      <c r="A31" s="2" t="s">
        <v>10</v>
      </c>
      <c r="B31" s="2" t="s">
        <v>16</v>
      </c>
      <c r="C31" s="7">
        <v>7500</v>
      </c>
      <c r="D31" s="7">
        <v>542.02</v>
      </c>
      <c r="E31" s="7">
        <v>6957.98</v>
      </c>
    </row>
    <row r="32" spans="1:7" ht="15" x14ac:dyDescent="0.2">
      <c r="A32" s="2" t="s">
        <v>11</v>
      </c>
      <c r="B32" s="2" t="s">
        <v>17</v>
      </c>
      <c r="C32" s="7">
        <v>10922.56</v>
      </c>
      <c r="D32" s="7">
        <v>922.56</v>
      </c>
      <c r="E32" s="7">
        <v>10000</v>
      </c>
    </row>
    <row r="33" spans="1:5" ht="15" x14ac:dyDescent="0.2">
      <c r="A33" s="2" t="s">
        <v>13</v>
      </c>
      <c r="B33" s="2" t="s">
        <v>12</v>
      </c>
      <c r="C33" s="7">
        <f>15021*2</f>
        <v>30042</v>
      </c>
      <c r="D33" s="7">
        <v>5042</v>
      </c>
      <c r="E33" s="7">
        <f>12500*2</f>
        <v>25000</v>
      </c>
    </row>
    <row r="34" spans="1:5" ht="15" x14ac:dyDescent="0.2">
      <c r="A34" s="2" t="s">
        <v>7</v>
      </c>
      <c r="B34" s="2" t="s">
        <v>6</v>
      </c>
      <c r="C34" s="7">
        <v>7500</v>
      </c>
      <c r="D34" s="7">
        <v>542.02</v>
      </c>
      <c r="E34" s="7">
        <f>+C34-D34</f>
        <v>6957.98</v>
      </c>
    </row>
    <row r="36" spans="1:5" s="4" customFormat="1" ht="15" x14ac:dyDescent="0.2">
      <c r="A36" s="8" t="s">
        <v>19</v>
      </c>
      <c r="B36" s="8"/>
      <c r="C36" s="8"/>
      <c r="D36" s="8"/>
      <c r="E36" s="8"/>
    </row>
    <row r="37" spans="1:5" s="4" customFormat="1" x14ac:dyDescent="0.2"/>
    <row r="38" spans="1:5" s="4" customFormat="1" ht="15" x14ac:dyDescent="0.2">
      <c r="A38" s="6" t="s">
        <v>1</v>
      </c>
      <c r="B38" s="6" t="s">
        <v>2</v>
      </c>
      <c r="C38" s="6" t="s">
        <v>3</v>
      </c>
      <c r="D38" s="6" t="s">
        <v>4</v>
      </c>
      <c r="E38" s="6" t="s">
        <v>5</v>
      </c>
    </row>
    <row r="39" spans="1:5" ht="15" x14ac:dyDescent="0.2">
      <c r="A39" s="2" t="s">
        <v>10</v>
      </c>
      <c r="B39" s="2" t="s">
        <v>16</v>
      </c>
      <c r="C39" s="7">
        <v>7500</v>
      </c>
      <c r="D39" s="7">
        <v>542.02</v>
      </c>
      <c r="E39" s="7">
        <v>6957.98</v>
      </c>
    </row>
    <row r="40" spans="1:5" ht="15" x14ac:dyDescent="0.2">
      <c r="A40" s="2" t="s">
        <v>11</v>
      </c>
      <c r="B40" s="2" t="s">
        <v>17</v>
      </c>
      <c r="C40" s="7">
        <v>10922.56</v>
      </c>
      <c r="D40" s="7">
        <v>922.56</v>
      </c>
      <c r="E40" s="7">
        <v>10000</v>
      </c>
    </row>
    <row r="41" spans="1:5" ht="15" x14ac:dyDescent="0.2">
      <c r="A41" s="2" t="s">
        <v>13</v>
      </c>
      <c r="B41" s="2" t="s">
        <v>12</v>
      </c>
      <c r="C41" s="7">
        <f>15021*2</f>
        <v>30042</v>
      </c>
      <c r="D41" s="7">
        <v>5042</v>
      </c>
      <c r="E41" s="7">
        <f>12500*2</f>
        <v>25000</v>
      </c>
    </row>
    <row r="42" spans="1:5" ht="15" x14ac:dyDescent="0.2">
      <c r="A42" s="2" t="s">
        <v>7</v>
      </c>
      <c r="B42" s="2" t="s">
        <v>6</v>
      </c>
      <c r="C42" s="7">
        <v>7500</v>
      </c>
      <c r="D42" s="7">
        <v>542.02</v>
      </c>
      <c r="E42" s="7">
        <f>+C42-D42</f>
        <v>6957.98</v>
      </c>
    </row>
  </sheetData>
  <mergeCells count="6">
    <mergeCell ref="A36:E36"/>
    <mergeCell ref="A9:E9"/>
    <mergeCell ref="A10:E10"/>
    <mergeCell ref="A12:E12"/>
    <mergeCell ref="A20:E20"/>
    <mergeCell ref="A28:E28"/>
  </mergeCells>
  <pageMargins left="0.7" right="0.7" top="0.75" bottom="0.75" header="0.3" footer="0.3"/>
  <pageSetup scale="9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</cp:lastModifiedBy>
  <cp:lastPrinted>2021-12-01T20:22:03Z</cp:lastPrinted>
  <dcterms:created xsi:type="dcterms:W3CDTF">2021-11-13T15:56:27Z</dcterms:created>
  <dcterms:modified xsi:type="dcterms:W3CDTF">2023-05-06T15:01:58Z</dcterms:modified>
</cp:coreProperties>
</file>