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io\Desktop\Jacquis\JacquisTransparencia\TRANSPARENCIA 2023\g) Las Nóminas completas\"/>
    </mc:Choice>
  </mc:AlternateContent>
  <xr:revisionPtr revIDLastSave="0" documentId="8_{59985FB3-8EEB-45CF-A47D-2864EE9CBBE3}" xr6:coauthVersionLast="47" xr6:coauthVersionMax="47" xr10:uidLastSave="{00000000-0000-0000-0000-000000000000}"/>
  <bookViews>
    <workbookView xWindow="-120" yWindow="-120" windowWidth="20730" windowHeight="11310" xr2:uid="{4EE1F662-5091-4611-BCBB-217F22882F8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8" i="1" l="1"/>
  <c r="E137" i="1"/>
  <c r="E136" i="1"/>
  <c r="E135" i="1"/>
  <c r="E134" i="1"/>
  <c r="E129" i="1"/>
  <c r="E128" i="1"/>
  <c r="E127" i="1"/>
  <c r="E126" i="1"/>
  <c r="E125" i="1"/>
  <c r="E120" i="1"/>
  <c r="E119" i="1"/>
  <c r="E118" i="1"/>
  <c r="E117" i="1"/>
  <c r="E116" i="1"/>
  <c r="E111" i="1"/>
  <c r="E110" i="1"/>
  <c r="E109" i="1"/>
  <c r="E108" i="1"/>
  <c r="E107" i="1"/>
  <c r="E102" i="1"/>
  <c r="E101" i="1"/>
  <c r="E100" i="1"/>
  <c r="E99" i="1"/>
  <c r="E98" i="1"/>
  <c r="E93" i="1"/>
  <c r="E92" i="1"/>
  <c r="E91" i="1"/>
  <c r="E90" i="1"/>
  <c r="E89" i="1"/>
  <c r="E84" i="1"/>
  <c r="E83" i="1"/>
  <c r="E82" i="1"/>
  <c r="E81" i="1"/>
  <c r="E80" i="1"/>
  <c r="E75" i="1"/>
  <c r="E74" i="1"/>
  <c r="E73" i="1"/>
  <c r="E72" i="1"/>
  <c r="E71" i="1"/>
  <c r="E66" i="1"/>
  <c r="E65" i="1"/>
  <c r="E64" i="1"/>
  <c r="E63" i="1"/>
  <c r="E62" i="1"/>
  <c r="E57" i="1"/>
  <c r="E56" i="1"/>
  <c r="E55" i="1"/>
  <c r="E54" i="1"/>
  <c r="E53" i="1"/>
  <c r="E47" i="1"/>
  <c r="E46" i="1"/>
  <c r="E44" i="1"/>
  <c r="E43" i="1"/>
  <c r="E37" i="1"/>
  <c r="E36" i="1"/>
  <c r="E35" i="1"/>
  <c r="E34" i="1"/>
  <c r="E28" i="1"/>
  <c r="E27" i="1"/>
  <c r="E26" i="1"/>
  <c r="E20" i="1"/>
  <c r="E19" i="1"/>
  <c r="E18" i="1"/>
</calcChain>
</file>

<file path=xl/sharedStrings.xml><?xml version="1.0" encoding="utf-8"?>
<sst xmlns="http://schemas.openxmlformats.org/spreadsheetml/2006/main" count="215" uniqueCount="29">
  <si>
    <t>PATRONATO NACIONAL DE LA CERÁMICA, O.P.D.</t>
  </si>
  <si>
    <t>HONORARIOS ASIMILADOS 1ER QUINCENA DE ENERO 2023.</t>
  </si>
  <si>
    <t>Nombre</t>
  </si>
  <si>
    <t>Servicios Prestados</t>
  </si>
  <si>
    <t>Ingresos asimilados a salarios</t>
  </si>
  <si>
    <t>Isr</t>
  </si>
  <si>
    <t>Total</t>
  </si>
  <si>
    <t>Mariana Lizeth Velazco Perez</t>
  </si>
  <si>
    <t>Auxiliar Administrativo</t>
  </si>
  <si>
    <t>Patricio Perez Arce Arana</t>
  </si>
  <si>
    <t>Jefe de area</t>
  </si>
  <si>
    <t>Yunuen Berenice Estrada Martino</t>
  </si>
  <si>
    <t>Encargado de área</t>
  </si>
  <si>
    <t>HONORARIOS ASIMILADOS 2DA QUINCENA DE ENERO 2023.</t>
  </si>
  <si>
    <t>HONORARIOS ASIMILADOS 1ER QUINCENA DE FEBRERO 2023.</t>
  </si>
  <si>
    <t>Francisco Javier Robledo Mercado</t>
  </si>
  <si>
    <t>HONORARIOS ASIMILADOS 2DA QUINCENA DE FEBRERO 2023.</t>
  </si>
  <si>
    <t>Maria Saldaña Cabrera</t>
  </si>
  <si>
    <t>Auxiliar Contable</t>
  </si>
  <si>
    <t>HONORARIOS ASIMILADOS 1ER QUINCENA DE MARZO 2023.</t>
  </si>
  <si>
    <t>HONORARIOS ASIMILADOS 2DA QUINCENA DE MARZO 2023.</t>
  </si>
  <si>
    <t>HONORARIOS ASIMILADOS 1ER QUINCENA DE ABRIL 2023.</t>
  </si>
  <si>
    <t>HONORARIOS ASIMILADOS 2DA QUINCENA DE ABRIL 2023.</t>
  </si>
  <si>
    <r>
      <t xml:space="preserve">                                                             </t>
    </r>
    <r>
      <rPr>
        <b/>
        <sz val="11"/>
        <color theme="1"/>
        <rFont val="Georgia"/>
        <family val="1"/>
      </rPr>
      <t xml:space="preserve">  HONORARIOS ASIMILADOS 1ER QUINCENA DE MAYO 2023.</t>
    </r>
  </si>
  <si>
    <t>HONORARIOS ASIMILADOS 2DA QUINCENA DE MAYO 2023.</t>
  </si>
  <si>
    <r>
      <t xml:space="preserve">                                                             </t>
    </r>
    <r>
      <rPr>
        <b/>
        <sz val="11"/>
        <color theme="1"/>
        <rFont val="Georgia"/>
        <family val="1"/>
      </rPr>
      <t xml:space="preserve">  HONORARIOS ASIMILADOS 1ER QUINCENA DE JUNIO 2023.</t>
    </r>
  </si>
  <si>
    <t>HONORARIOS ASIMILADOS 2DA QUINCENA DE JUNIO 2023.</t>
  </si>
  <si>
    <r>
      <t xml:space="preserve">                                                             </t>
    </r>
    <r>
      <rPr>
        <b/>
        <sz val="11"/>
        <color theme="1"/>
        <rFont val="Georgia"/>
        <family val="1"/>
      </rPr>
      <t xml:space="preserve">  HONORARIOS ASIMILADOS 1ER QUINCENA DE JULIO 2023.</t>
    </r>
  </si>
  <si>
    <t>HONORARIOS ASIMILADOS 2DA QUINCENA DE JULIO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</si>
</sst>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164" fontId="2" fillId="2" borderId="4" xfId="1" applyNumberFormat="1" applyFont="1" applyFill="1" applyBorder="1"/>
    <xf numFmtId="0" fontId="2" fillId="2" borderId="5" xfId="0" applyFont="1" applyFill="1" applyBorder="1"/>
    <xf numFmtId="164" fontId="2" fillId="2" borderId="5" xfId="0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695323</xdr:colOff>
      <xdr:row>0</xdr:row>
      <xdr:rowOff>1</xdr:rowOff>
    </xdr:from>
    <xdr:to>
      <xdr:col>4</xdr:col>
      <xdr:colOff>628650</xdr:colOff>
      <xdr:row>15</xdr:row>
      <xdr:rowOff>114300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id="{2DDB4C79-B394-46B4-BFDD-C19941BE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3" y="1"/>
          <a:ext cx="7924802" cy="462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A9CEE-9C92-4B8A-A978-562121E0306D}">
  <dimension ref="A7:E138"/>
  <sheetViews>
    <sheetView tabSelected="1" topLeftCell="A118" workbookViewId="0">
      <selection activeCell="A132" sqref="A132"/>
    </sheetView>
  </sheetViews>
  <sheetFormatPr baseColWidth="10" defaultRowHeight="14.25" x14ac:dyDescent="0.2"/>
  <cols>
    <col min="1" max="1" width="43" style="1" customWidth="1"/>
    <col min="2" max="2" width="36.85546875" style="1" customWidth="1"/>
    <col min="3" max="5" width="20" style="2" customWidth="1"/>
    <col min="6" max="16384" width="11.42578125" style="1"/>
  </cols>
  <sheetData>
    <row r="7" spans="1:5" ht="37.5" customHeight="1" x14ac:dyDescent="0.2"/>
    <row r="8" spans="1:5" ht="48" customHeight="1" x14ac:dyDescent="0.2"/>
    <row r="10" spans="1:5" ht="21" customHeight="1" x14ac:dyDescent="0.2"/>
    <row r="12" spans="1:5" s="3" customFormat="1" ht="61.5" customHeight="1" x14ac:dyDescent="0.2">
      <c r="C12" s="4"/>
      <c r="D12" s="4"/>
      <c r="E12" s="4"/>
    </row>
    <row r="13" spans="1:5" s="5" customFormat="1" ht="23.25" x14ac:dyDescent="0.35">
      <c r="A13" s="19" t="s">
        <v>0</v>
      </c>
      <c r="B13" s="19"/>
      <c r="C13" s="19"/>
      <c r="D13" s="19"/>
      <c r="E13" s="19"/>
    </row>
    <row r="14" spans="1:5" s="3" customFormat="1" ht="36" customHeight="1" x14ac:dyDescent="0.2">
      <c r="C14" s="4"/>
      <c r="D14" s="4"/>
      <c r="E14" s="4"/>
    </row>
    <row r="15" spans="1:5" s="3" customFormat="1" x14ac:dyDescent="0.2">
      <c r="A15" s="20" t="s">
        <v>1</v>
      </c>
      <c r="B15" s="20"/>
      <c r="C15" s="20"/>
      <c r="D15" s="20"/>
      <c r="E15" s="20"/>
    </row>
    <row r="16" spans="1:5" s="3" customFormat="1" ht="15" thickBot="1" x14ac:dyDescent="0.25">
      <c r="A16" s="20"/>
      <c r="B16" s="20"/>
      <c r="C16" s="20"/>
      <c r="D16" s="20"/>
      <c r="E16" s="20"/>
    </row>
    <row r="17" spans="1:5" ht="43.5" thickBot="1" x14ac:dyDescent="0.25">
      <c r="A17" s="7" t="s">
        <v>2</v>
      </c>
      <c r="B17" s="8" t="s">
        <v>3</v>
      </c>
      <c r="C17" s="9" t="s">
        <v>4</v>
      </c>
      <c r="D17" s="9" t="s">
        <v>5</v>
      </c>
      <c r="E17" s="10" t="s">
        <v>6</v>
      </c>
    </row>
    <row r="18" spans="1:5" x14ac:dyDescent="0.2">
      <c r="A18" s="11" t="s">
        <v>7</v>
      </c>
      <c r="B18" s="11" t="s">
        <v>8</v>
      </c>
      <c r="C18" s="12">
        <v>3862.5</v>
      </c>
      <c r="D18" s="12">
        <v>263.76</v>
      </c>
      <c r="E18" s="12">
        <f>+C18-D18</f>
        <v>3598.74</v>
      </c>
    </row>
    <row r="19" spans="1:5" x14ac:dyDescent="0.2">
      <c r="A19" s="13" t="s">
        <v>9</v>
      </c>
      <c r="B19" s="13" t="s">
        <v>10</v>
      </c>
      <c r="C19" s="14">
        <v>5661.17</v>
      </c>
      <c r="D19" s="14">
        <v>468.27</v>
      </c>
      <c r="E19" s="15">
        <f>+C19-D19</f>
        <v>5192.8999999999996</v>
      </c>
    </row>
    <row r="20" spans="1:5" x14ac:dyDescent="0.2">
      <c r="A20" s="13" t="s">
        <v>11</v>
      </c>
      <c r="B20" s="13" t="s">
        <v>12</v>
      </c>
      <c r="C20" s="14">
        <v>15471.63</v>
      </c>
      <c r="D20" s="14">
        <v>2482.98</v>
      </c>
      <c r="E20" s="15">
        <f>C20-D20</f>
        <v>12988.65</v>
      </c>
    </row>
    <row r="21" spans="1:5" x14ac:dyDescent="0.2">
      <c r="C21" s="16"/>
      <c r="D21" s="16"/>
      <c r="E21" s="16"/>
    </row>
    <row r="23" spans="1:5" x14ac:dyDescent="0.2">
      <c r="A23" s="20" t="s">
        <v>13</v>
      </c>
      <c r="B23" s="20"/>
      <c r="C23" s="20"/>
      <c r="D23" s="20"/>
      <c r="E23" s="20"/>
    </row>
    <row r="24" spans="1:5" ht="15" thickBot="1" x14ac:dyDescent="0.25"/>
    <row r="25" spans="1:5" ht="43.5" thickBot="1" x14ac:dyDescent="0.25">
      <c r="A25" s="7" t="s">
        <v>2</v>
      </c>
      <c r="B25" s="8" t="s">
        <v>3</v>
      </c>
      <c r="C25" s="9" t="s">
        <v>4</v>
      </c>
      <c r="D25" s="9" t="s">
        <v>5</v>
      </c>
      <c r="E25" s="10" t="s">
        <v>6</v>
      </c>
    </row>
    <row r="26" spans="1:5" x14ac:dyDescent="0.2">
      <c r="A26" s="11" t="s">
        <v>7</v>
      </c>
      <c r="B26" s="11" t="s">
        <v>8</v>
      </c>
      <c r="C26" s="12">
        <v>3862.5</v>
      </c>
      <c r="D26" s="12">
        <v>263.76</v>
      </c>
      <c r="E26" s="12">
        <f>+C26-D26</f>
        <v>3598.74</v>
      </c>
    </row>
    <row r="27" spans="1:5" x14ac:dyDescent="0.2">
      <c r="A27" s="13" t="s">
        <v>9</v>
      </c>
      <c r="B27" s="13" t="s">
        <v>10</v>
      </c>
      <c r="C27" s="14">
        <v>5661.17</v>
      </c>
      <c r="D27" s="14">
        <v>468.27</v>
      </c>
      <c r="E27" s="15">
        <f>+C27-D27</f>
        <v>5192.8999999999996</v>
      </c>
    </row>
    <row r="28" spans="1:5" x14ac:dyDescent="0.2">
      <c r="A28" s="13" t="s">
        <v>11</v>
      </c>
      <c r="B28" s="13" t="s">
        <v>12</v>
      </c>
      <c r="C28" s="14">
        <v>15471.63</v>
      </c>
      <c r="D28" s="14">
        <v>2482.98</v>
      </c>
      <c r="E28" s="15">
        <f>C28-D28</f>
        <v>12988.65</v>
      </c>
    </row>
    <row r="31" spans="1:5" x14ac:dyDescent="0.2">
      <c r="A31" s="20" t="s">
        <v>14</v>
      </c>
      <c r="B31" s="20"/>
      <c r="C31" s="20"/>
      <c r="D31" s="20"/>
      <c r="E31" s="20"/>
    </row>
    <row r="32" spans="1:5" ht="15" thickBot="1" x14ac:dyDescent="0.25">
      <c r="A32" s="6"/>
      <c r="B32" s="6"/>
      <c r="C32" s="6"/>
      <c r="D32" s="6"/>
      <c r="E32" s="6"/>
    </row>
    <row r="33" spans="1:5" ht="43.5" thickBot="1" x14ac:dyDescent="0.25">
      <c r="A33" s="7" t="s">
        <v>2</v>
      </c>
      <c r="B33" s="8" t="s">
        <v>3</v>
      </c>
      <c r="C33" s="9" t="s">
        <v>4</v>
      </c>
      <c r="D33" s="9" t="s">
        <v>5</v>
      </c>
      <c r="E33" s="10" t="s">
        <v>6</v>
      </c>
    </row>
    <row r="34" spans="1:5" x14ac:dyDescent="0.2">
      <c r="A34" s="11" t="s">
        <v>7</v>
      </c>
      <c r="B34" s="11" t="s">
        <v>8</v>
      </c>
      <c r="C34" s="12">
        <v>3862.5</v>
      </c>
      <c r="D34" s="12">
        <v>263.76</v>
      </c>
      <c r="E34" s="12">
        <f>+C34-D34</f>
        <v>3598.74</v>
      </c>
    </row>
    <row r="35" spans="1:5" x14ac:dyDescent="0.2">
      <c r="A35" s="11" t="s">
        <v>15</v>
      </c>
      <c r="B35" s="11" t="s">
        <v>8</v>
      </c>
      <c r="C35" s="12">
        <v>515</v>
      </c>
      <c r="D35" s="12">
        <v>35.17</v>
      </c>
      <c r="E35" s="12">
        <f>+C35-D35</f>
        <v>479.83</v>
      </c>
    </row>
    <row r="36" spans="1:5" x14ac:dyDescent="0.2">
      <c r="A36" s="13" t="s">
        <v>9</v>
      </c>
      <c r="B36" s="13" t="s">
        <v>10</v>
      </c>
      <c r="C36" s="14">
        <v>5661.17</v>
      </c>
      <c r="D36" s="14">
        <v>468.27</v>
      </c>
      <c r="E36" s="15">
        <f>+C36-D36</f>
        <v>5192.8999999999996</v>
      </c>
    </row>
    <row r="37" spans="1:5" x14ac:dyDescent="0.2">
      <c r="A37" s="13" t="s">
        <v>11</v>
      </c>
      <c r="B37" s="13" t="s">
        <v>12</v>
      </c>
      <c r="C37" s="14">
        <v>15471.63</v>
      </c>
      <c r="D37" s="14">
        <v>2482.98</v>
      </c>
      <c r="E37" s="15">
        <f>C37-D37</f>
        <v>12988.65</v>
      </c>
    </row>
    <row r="40" spans="1:5" x14ac:dyDescent="0.2">
      <c r="A40" s="20" t="s">
        <v>16</v>
      </c>
      <c r="B40" s="20"/>
      <c r="C40" s="20"/>
      <c r="D40" s="20"/>
      <c r="E40" s="20"/>
    </row>
    <row r="41" spans="1:5" ht="15" thickBot="1" x14ac:dyDescent="0.25">
      <c r="A41" s="6"/>
      <c r="B41" s="6"/>
      <c r="C41" s="6"/>
      <c r="D41" s="6"/>
      <c r="E41" s="6"/>
    </row>
    <row r="42" spans="1:5" ht="43.5" thickBot="1" x14ac:dyDescent="0.25">
      <c r="A42" s="7" t="s">
        <v>2</v>
      </c>
      <c r="B42" s="8" t="s">
        <v>3</v>
      </c>
      <c r="C42" s="9" t="s">
        <v>4</v>
      </c>
      <c r="D42" s="9" t="s">
        <v>5</v>
      </c>
      <c r="E42" s="10" t="s">
        <v>6</v>
      </c>
    </row>
    <row r="43" spans="1:5" x14ac:dyDescent="0.2">
      <c r="A43" s="11" t="s">
        <v>7</v>
      </c>
      <c r="B43" s="11" t="s">
        <v>8</v>
      </c>
      <c r="C43" s="12">
        <v>3862.5</v>
      </c>
      <c r="D43" s="12">
        <v>263.76</v>
      </c>
      <c r="E43" s="12">
        <f>+C43-D43</f>
        <v>3598.74</v>
      </c>
    </row>
    <row r="44" spans="1:5" x14ac:dyDescent="0.2">
      <c r="A44" s="11" t="s">
        <v>15</v>
      </c>
      <c r="B44" s="11" t="s">
        <v>8</v>
      </c>
      <c r="C44" s="12">
        <v>3862.5</v>
      </c>
      <c r="D44" s="12">
        <v>263.76</v>
      </c>
      <c r="E44" s="12">
        <f>+C44-D44</f>
        <v>3598.74</v>
      </c>
    </row>
    <row r="45" spans="1:5" x14ac:dyDescent="0.2">
      <c r="A45" s="11" t="s">
        <v>17</v>
      </c>
      <c r="B45" s="11" t="s">
        <v>18</v>
      </c>
      <c r="C45" s="12">
        <v>533.33000000000004</v>
      </c>
      <c r="D45" s="12">
        <v>36.880000000000003</v>
      </c>
      <c r="E45" s="12">
        <v>496.45</v>
      </c>
    </row>
    <row r="46" spans="1:5" x14ac:dyDescent="0.2">
      <c r="A46" s="13" t="s">
        <v>9</v>
      </c>
      <c r="B46" s="13" t="s">
        <v>10</v>
      </c>
      <c r="C46" s="14">
        <v>5661.17</v>
      </c>
      <c r="D46" s="14">
        <v>468.27</v>
      </c>
      <c r="E46" s="15">
        <f>+C46-D46</f>
        <v>5192.8999999999996</v>
      </c>
    </row>
    <row r="47" spans="1:5" x14ac:dyDescent="0.2">
      <c r="A47" s="13" t="s">
        <v>11</v>
      </c>
      <c r="B47" s="13" t="s">
        <v>12</v>
      </c>
      <c r="C47" s="14">
        <v>15471.63</v>
      </c>
      <c r="D47" s="14">
        <v>2482.98</v>
      </c>
      <c r="E47" s="15">
        <f>C47-D47</f>
        <v>12988.65</v>
      </c>
    </row>
    <row r="50" spans="1:5" x14ac:dyDescent="0.2">
      <c r="A50" s="20" t="s">
        <v>19</v>
      </c>
      <c r="B50" s="20"/>
      <c r="C50" s="20"/>
      <c r="D50" s="20"/>
      <c r="E50" s="20"/>
    </row>
    <row r="51" spans="1:5" ht="15" thickBot="1" x14ac:dyDescent="0.25">
      <c r="A51" s="6"/>
      <c r="B51" s="6"/>
      <c r="C51" s="6"/>
      <c r="D51" s="6"/>
      <c r="E51" s="6"/>
    </row>
    <row r="52" spans="1:5" ht="43.5" thickBot="1" x14ac:dyDescent="0.25">
      <c r="A52" s="7" t="s">
        <v>2</v>
      </c>
      <c r="B52" s="8" t="s">
        <v>3</v>
      </c>
      <c r="C52" s="9" t="s">
        <v>4</v>
      </c>
      <c r="D52" s="9" t="s">
        <v>5</v>
      </c>
      <c r="E52" s="10" t="s">
        <v>6</v>
      </c>
    </row>
    <row r="53" spans="1:5" x14ac:dyDescent="0.2">
      <c r="A53" s="11" t="s">
        <v>7</v>
      </c>
      <c r="B53" s="11" t="s">
        <v>8</v>
      </c>
      <c r="C53" s="12">
        <v>3862.5</v>
      </c>
      <c r="D53" s="12">
        <v>263.76</v>
      </c>
      <c r="E53" s="12">
        <f>+C53-D53</f>
        <v>3598.74</v>
      </c>
    </row>
    <row r="54" spans="1:5" x14ac:dyDescent="0.2">
      <c r="A54" s="11" t="s">
        <v>15</v>
      </c>
      <c r="B54" s="11" t="s">
        <v>8</v>
      </c>
      <c r="C54" s="12">
        <v>3862.5</v>
      </c>
      <c r="D54" s="12">
        <v>263.76</v>
      </c>
      <c r="E54" s="12">
        <f>+C54-D54</f>
        <v>3598.74</v>
      </c>
    </row>
    <row r="55" spans="1:5" x14ac:dyDescent="0.2">
      <c r="A55" s="11" t="s">
        <v>17</v>
      </c>
      <c r="B55" s="11" t="s">
        <v>18</v>
      </c>
      <c r="C55" s="12">
        <v>4000</v>
      </c>
      <c r="D55" s="12">
        <v>276.64999999999998</v>
      </c>
      <c r="E55" s="12">
        <f>C55-D55</f>
        <v>3723.35</v>
      </c>
    </row>
    <row r="56" spans="1:5" x14ac:dyDescent="0.2">
      <c r="A56" s="13" t="s">
        <v>9</v>
      </c>
      <c r="B56" s="13" t="s">
        <v>10</v>
      </c>
      <c r="C56" s="14">
        <v>5661.17</v>
      </c>
      <c r="D56" s="14">
        <v>468.27</v>
      </c>
      <c r="E56" s="15">
        <f>+C56-D56</f>
        <v>5192.8999999999996</v>
      </c>
    </row>
    <row r="57" spans="1:5" x14ac:dyDescent="0.2">
      <c r="A57" s="13" t="s">
        <v>11</v>
      </c>
      <c r="B57" s="13" t="s">
        <v>12</v>
      </c>
      <c r="C57" s="14">
        <v>15471.63</v>
      </c>
      <c r="D57" s="14">
        <v>2482.98</v>
      </c>
      <c r="E57" s="15">
        <f>C57-D57</f>
        <v>12988.65</v>
      </c>
    </row>
    <row r="59" spans="1:5" x14ac:dyDescent="0.2">
      <c r="A59" s="20" t="s">
        <v>20</v>
      </c>
      <c r="B59" s="20"/>
      <c r="C59" s="20"/>
      <c r="D59" s="20"/>
      <c r="E59" s="20"/>
    </row>
    <row r="60" spans="1:5" ht="15" thickBot="1" x14ac:dyDescent="0.25">
      <c r="A60" s="6"/>
      <c r="B60" s="6"/>
      <c r="C60" s="6"/>
      <c r="D60" s="6"/>
      <c r="E60" s="6"/>
    </row>
    <row r="61" spans="1:5" ht="43.5" thickBot="1" x14ac:dyDescent="0.25">
      <c r="A61" s="7" t="s">
        <v>2</v>
      </c>
      <c r="B61" s="8" t="s">
        <v>3</v>
      </c>
      <c r="C61" s="9" t="s">
        <v>4</v>
      </c>
      <c r="D61" s="9" t="s">
        <v>5</v>
      </c>
      <c r="E61" s="10" t="s">
        <v>6</v>
      </c>
    </row>
    <row r="62" spans="1:5" x14ac:dyDescent="0.2">
      <c r="A62" s="11" t="s">
        <v>7</v>
      </c>
      <c r="B62" s="11" t="s">
        <v>8</v>
      </c>
      <c r="C62" s="12">
        <v>3862.5</v>
      </c>
      <c r="D62" s="12">
        <v>263.76</v>
      </c>
      <c r="E62" s="12">
        <f>+C62-D62</f>
        <v>3598.74</v>
      </c>
    </row>
    <row r="63" spans="1:5" x14ac:dyDescent="0.2">
      <c r="A63" s="11" t="s">
        <v>15</v>
      </c>
      <c r="B63" s="11" t="s">
        <v>8</v>
      </c>
      <c r="C63" s="12">
        <v>3862.5</v>
      </c>
      <c r="D63" s="12">
        <v>263.76</v>
      </c>
      <c r="E63" s="12">
        <f>+C63-D63</f>
        <v>3598.74</v>
      </c>
    </row>
    <row r="64" spans="1:5" x14ac:dyDescent="0.2">
      <c r="A64" s="11" t="s">
        <v>17</v>
      </c>
      <c r="B64" s="11" t="s">
        <v>18</v>
      </c>
      <c r="C64" s="12">
        <v>4000</v>
      </c>
      <c r="D64" s="12">
        <v>276.64999999999998</v>
      </c>
      <c r="E64" s="12">
        <f>C64-D64</f>
        <v>3723.35</v>
      </c>
    </row>
    <row r="65" spans="1:5" x14ac:dyDescent="0.2">
      <c r="A65" s="13" t="s">
        <v>9</v>
      </c>
      <c r="B65" s="13" t="s">
        <v>10</v>
      </c>
      <c r="C65" s="14">
        <v>5661.17</v>
      </c>
      <c r="D65" s="14">
        <v>468.27</v>
      </c>
      <c r="E65" s="15">
        <f>+C65-D65</f>
        <v>5192.8999999999996</v>
      </c>
    </row>
    <row r="66" spans="1:5" x14ac:dyDescent="0.2">
      <c r="A66" s="13" t="s">
        <v>11</v>
      </c>
      <c r="B66" s="13" t="s">
        <v>12</v>
      </c>
      <c r="C66" s="14">
        <v>15471.63</v>
      </c>
      <c r="D66" s="14">
        <v>2482.98</v>
      </c>
      <c r="E66" s="15">
        <f>C66-D66</f>
        <v>12988.65</v>
      </c>
    </row>
    <row r="68" spans="1:5" x14ac:dyDescent="0.2">
      <c r="A68" s="20" t="s">
        <v>21</v>
      </c>
      <c r="B68" s="20"/>
      <c r="C68" s="20"/>
      <c r="D68" s="20"/>
      <c r="E68" s="20"/>
    </row>
    <row r="69" spans="1:5" ht="15" thickBot="1" x14ac:dyDescent="0.25">
      <c r="A69" s="6"/>
      <c r="B69" s="6"/>
      <c r="C69" s="6"/>
      <c r="D69" s="6"/>
      <c r="E69" s="6"/>
    </row>
    <row r="70" spans="1:5" ht="43.5" thickBot="1" x14ac:dyDescent="0.25">
      <c r="A70" s="7" t="s">
        <v>2</v>
      </c>
      <c r="B70" s="8" t="s">
        <v>3</v>
      </c>
      <c r="C70" s="9" t="s">
        <v>4</v>
      </c>
      <c r="D70" s="9" t="s">
        <v>5</v>
      </c>
      <c r="E70" s="10" t="s">
        <v>6</v>
      </c>
    </row>
    <row r="71" spans="1:5" x14ac:dyDescent="0.2">
      <c r="A71" s="11" t="s">
        <v>7</v>
      </c>
      <c r="B71" s="11" t="s">
        <v>8</v>
      </c>
      <c r="C71" s="12">
        <v>3862.5</v>
      </c>
      <c r="D71" s="12">
        <v>263.76</v>
      </c>
      <c r="E71" s="12">
        <f>+C71-D71</f>
        <v>3598.74</v>
      </c>
    </row>
    <row r="72" spans="1:5" x14ac:dyDescent="0.2">
      <c r="A72" s="11" t="s">
        <v>15</v>
      </c>
      <c r="B72" s="11" t="s">
        <v>8</v>
      </c>
      <c r="C72" s="12">
        <v>3862.5</v>
      </c>
      <c r="D72" s="12">
        <v>263.76</v>
      </c>
      <c r="E72" s="12">
        <f>+C72-D72</f>
        <v>3598.74</v>
      </c>
    </row>
    <row r="73" spans="1:5" x14ac:dyDescent="0.2">
      <c r="A73" s="11" t="s">
        <v>17</v>
      </c>
      <c r="B73" s="11" t="s">
        <v>18</v>
      </c>
      <c r="C73" s="12">
        <v>4000</v>
      </c>
      <c r="D73" s="12">
        <v>276.64999999999998</v>
      </c>
      <c r="E73" s="12">
        <f>C73-D73</f>
        <v>3723.35</v>
      </c>
    </row>
    <row r="74" spans="1:5" x14ac:dyDescent="0.2">
      <c r="A74" s="13" t="s">
        <v>9</v>
      </c>
      <c r="B74" s="13" t="s">
        <v>10</v>
      </c>
      <c r="C74" s="14">
        <v>5661.17</v>
      </c>
      <c r="D74" s="14">
        <v>468.27</v>
      </c>
      <c r="E74" s="15">
        <f>+C74-D74</f>
        <v>5192.8999999999996</v>
      </c>
    </row>
    <row r="75" spans="1:5" x14ac:dyDescent="0.2">
      <c r="A75" s="13" t="s">
        <v>11</v>
      </c>
      <c r="B75" s="13" t="s">
        <v>12</v>
      </c>
      <c r="C75" s="14">
        <v>15471.63</v>
      </c>
      <c r="D75" s="14">
        <v>2482.98</v>
      </c>
      <c r="E75" s="15">
        <f>C75-D75</f>
        <v>12988.65</v>
      </c>
    </row>
    <row r="77" spans="1:5" x14ac:dyDescent="0.2">
      <c r="A77" s="20" t="s">
        <v>22</v>
      </c>
      <c r="B77" s="20"/>
      <c r="C77" s="20"/>
      <c r="D77" s="20"/>
      <c r="E77" s="20"/>
    </row>
    <row r="78" spans="1:5" ht="15" thickBot="1" x14ac:dyDescent="0.25">
      <c r="A78" s="6"/>
      <c r="B78" s="6"/>
      <c r="C78" s="6"/>
      <c r="D78" s="6"/>
      <c r="E78" s="6"/>
    </row>
    <row r="79" spans="1:5" ht="43.5" thickBot="1" x14ac:dyDescent="0.25">
      <c r="A79" s="7" t="s">
        <v>2</v>
      </c>
      <c r="B79" s="8" t="s">
        <v>3</v>
      </c>
      <c r="C79" s="9" t="s">
        <v>4</v>
      </c>
      <c r="D79" s="9" t="s">
        <v>5</v>
      </c>
      <c r="E79" s="10" t="s">
        <v>6</v>
      </c>
    </row>
    <row r="80" spans="1:5" x14ac:dyDescent="0.2">
      <c r="A80" s="11" t="s">
        <v>7</v>
      </c>
      <c r="B80" s="11" t="s">
        <v>8</v>
      </c>
      <c r="C80" s="12">
        <v>3862.5</v>
      </c>
      <c r="D80" s="12">
        <v>263.76</v>
      </c>
      <c r="E80" s="12">
        <f>+C80-D80</f>
        <v>3598.74</v>
      </c>
    </row>
    <row r="81" spans="1:5" x14ac:dyDescent="0.2">
      <c r="A81" s="11" t="s">
        <v>15</v>
      </c>
      <c r="B81" s="11" t="s">
        <v>8</v>
      </c>
      <c r="C81" s="12">
        <v>3862.5</v>
      </c>
      <c r="D81" s="12">
        <v>263.76</v>
      </c>
      <c r="E81" s="12">
        <f>+C81-D81</f>
        <v>3598.74</v>
      </c>
    </row>
    <row r="82" spans="1:5" x14ac:dyDescent="0.2">
      <c r="A82" s="11" t="s">
        <v>17</v>
      </c>
      <c r="B82" s="11" t="s">
        <v>18</v>
      </c>
      <c r="C82" s="12">
        <v>4000</v>
      </c>
      <c r="D82" s="12">
        <v>276.64999999999998</v>
      </c>
      <c r="E82" s="12">
        <f>C82-D82</f>
        <v>3723.35</v>
      </c>
    </row>
    <row r="83" spans="1:5" x14ac:dyDescent="0.2">
      <c r="A83" s="13" t="s">
        <v>9</v>
      </c>
      <c r="B83" s="13" t="s">
        <v>10</v>
      </c>
      <c r="C83" s="14">
        <v>5661.17</v>
      </c>
      <c r="D83" s="14">
        <v>468.27</v>
      </c>
      <c r="E83" s="15">
        <f>+C83-D83</f>
        <v>5192.8999999999996</v>
      </c>
    </row>
    <row r="84" spans="1:5" x14ac:dyDescent="0.2">
      <c r="A84" s="13" t="s">
        <v>11</v>
      </c>
      <c r="B84" s="13" t="s">
        <v>12</v>
      </c>
      <c r="C84" s="14">
        <v>15471.63</v>
      </c>
      <c r="D84" s="14">
        <v>2482.98</v>
      </c>
      <c r="E84" s="15">
        <f>C84-D84</f>
        <v>12988.65</v>
      </c>
    </row>
    <row r="86" spans="1:5" x14ac:dyDescent="0.2">
      <c r="A86" s="1" t="s">
        <v>23</v>
      </c>
    </row>
    <row r="87" spans="1:5" ht="15" thickBot="1" x14ac:dyDescent="0.25"/>
    <row r="88" spans="1:5" ht="45.75" customHeight="1" thickBot="1" x14ac:dyDescent="0.25">
      <c r="A88" s="7" t="s">
        <v>2</v>
      </c>
      <c r="B88" s="8" t="s">
        <v>3</v>
      </c>
      <c r="C88" s="9" t="s">
        <v>4</v>
      </c>
      <c r="D88" s="9" t="s">
        <v>5</v>
      </c>
      <c r="E88" s="10" t="s">
        <v>6</v>
      </c>
    </row>
    <row r="89" spans="1:5" x14ac:dyDescent="0.2">
      <c r="A89" s="11" t="s">
        <v>7</v>
      </c>
      <c r="B89" s="11" t="s">
        <v>8</v>
      </c>
      <c r="C89" s="12">
        <v>3862.5</v>
      </c>
      <c r="D89" s="12">
        <v>263.76</v>
      </c>
      <c r="E89" s="12">
        <f>+C89-D89</f>
        <v>3598.74</v>
      </c>
    </row>
    <row r="90" spans="1:5" x14ac:dyDescent="0.2">
      <c r="A90" s="11" t="s">
        <v>15</v>
      </c>
      <c r="B90" s="11" t="s">
        <v>8</v>
      </c>
      <c r="C90" s="12">
        <v>3862.5</v>
      </c>
      <c r="D90" s="12">
        <v>263.76</v>
      </c>
      <c r="E90" s="12">
        <f>+C90-D90</f>
        <v>3598.74</v>
      </c>
    </row>
    <row r="91" spans="1:5" x14ac:dyDescent="0.2">
      <c r="A91" s="11" t="s">
        <v>17</v>
      </c>
      <c r="B91" s="11" t="s">
        <v>18</v>
      </c>
      <c r="C91" s="12">
        <v>4000</v>
      </c>
      <c r="D91" s="12">
        <v>276.64999999999998</v>
      </c>
      <c r="E91" s="12">
        <f>C91-D91</f>
        <v>3723.35</v>
      </c>
    </row>
    <row r="92" spans="1:5" x14ac:dyDescent="0.2">
      <c r="A92" s="13" t="s">
        <v>9</v>
      </c>
      <c r="B92" s="13" t="s">
        <v>10</v>
      </c>
      <c r="C92" s="14">
        <v>5661.17</v>
      </c>
      <c r="D92" s="14">
        <v>468.27</v>
      </c>
      <c r="E92" s="15">
        <f>+C92-D92</f>
        <v>5192.8999999999996</v>
      </c>
    </row>
    <row r="93" spans="1:5" x14ac:dyDescent="0.2">
      <c r="A93" s="13" t="s">
        <v>11</v>
      </c>
      <c r="B93" s="13" t="s">
        <v>12</v>
      </c>
      <c r="C93" s="14">
        <v>15471.63</v>
      </c>
      <c r="D93" s="14">
        <v>2482.98</v>
      </c>
      <c r="E93" s="15">
        <f>C93-D93</f>
        <v>12988.65</v>
      </c>
    </row>
    <row r="95" spans="1:5" x14ac:dyDescent="0.2">
      <c r="A95" s="18" t="s">
        <v>24</v>
      </c>
      <c r="B95" s="18"/>
      <c r="C95" s="18"/>
      <c r="D95" s="18"/>
      <c r="E95" s="18"/>
    </row>
    <row r="96" spans="1:5" ht="15" thickBot="1" x14ac:dyDescent="0.25">
      <c r="A96" s="17"/>
      <c r="B96" s="17"/>
      <c r="C96" s="17"/>
      <c r="D96" s="17"/>
      <c r="E96" s="17"/>
    </row>
    <row r="97" spans="1:5" ht="45.75" customHeight="1" thickBot="1" x14ac:dyDescent="0.25">
      <c r="A97" s="7" t="s">
        <v>2</v>
      </c>
      <c r="B97" s="8" t="s">
        <v>3</v>
      </c>
      <c r="C97" s="9" t="s">
        <v>4</v>
      </c>
      <c r="D97" s="9" t="s">
        <v>5</v>
      </c>
      <c r="E97" s="10" t="s">
        <v>6</v>
      </c>
    </row>
    <row r="98" spans="1:5" x14ac:dyDescent="0.2">
      <c r="A98" s="11" t="s">
        <v>7</v>
      </c>
      <c r="B98" s="11" t="s">
        <v>8</v>
      </c>
      <c r="C98" s="12">
        <v>3862.5</v>
      </c>
      <c r="D98" s="12">
        <v>263.76</v>
      </c>
      <c r="E98" s="12">
        <f>+C98-D98</f>
        <v>3598.74</v>
      </c>
    </row>
    <row r="99" spans="1:5" x14ac:dyDescent="0.2">
      <c r="A99" s="11" t="s">
        <v>15</v>
      </c>
      <c r="B99" s="11" t="s">
        <v>8</v>
      </c>
      <c r="C99" s="12">
        <v>3862.5</v>
      </c>
      <c r="D99" s="12">
        <v>263.76</v>
      </c>
      <c r="E99" s="12">
        <f>+C99-D99</f>
        <v>3598.74</v>
      </c>
    </row>
    <row r="100" spans="1:5" x14ac:dyDescent="0.2">
      <c r="A100" s="11" t="s">
        <v>17</v>
      </c>
      <c r="B100" s="11" t="s">
        <v>18</v>
      </c>
      <c r="C100" s="12">
        <v>4000</v>
      </c>
      <c r="D100" s="12">
        <v>276.64999999999998</v>
      </c>
      <c r="E100" s="12">
        <f>C100-D100</f>
        <v>3723.35</v>
      </c>
    </row>
    <row r="101" spans="1:5" x14ac:dyDescent="0.2">
      <c r="A101" s="13" t="s">
        <v>9</v>
      </c>
      <c r="B101" s="13" t="s">
        <v>10</v>
      </c>
      <c r="C101" s="14">
        <v>5661.17</v>
      </c>
      <c r="D101" s="14">
        <v>468.27</v>
      </c>
      <c r="E101" s="15">
        <f>+C101-D101</f>
        <v>5192.8999999999996</v>
      </c>
    </row>
    <row r="102" spans="1:5" x14ac:dyDescent="0.2">
      <c r="A102" s="13" t="s">
        <v>11</v>
      </c>
      <c r="B102" s="13" t="s">
        <v>12</v>
      </c>
      <c r="C102" s="14">
        <v>15471.63</v>
      </c>
      <c r="D102" s="14">
        <v>2482.98</v>
      </c>
      <c r="E102" s="15">
        <f>C102-D102</f>
        <v>12988.65</v>
      </c>
    </row>
    <row r="104" spans="1:5" x14ac:dyDescent="0.2">
      <c r="A104" s="1" t="s">
        <v>25</v>
      </c>
    </row>
    <row r="105" spans="1:5" ht="15" thickBot="1" x14ac:dyDescent="0.25"/>
    <row r="106" spans="1:5" ht="45.75" customHeight="1" thickBot="1" x14ac:dyDescent="0.25">
      <c r="A106" s="7" t="s">
        <v>2</v>
      </c>
      <c r="B106" s="8" t="s">
        <v>3</v>
      </c>
      <c r="C106" s="9" t="s">
        <v>4</v>
      </c>
      <c r="D106" s="9" t="s">
        <v>5</v>
      </c>
      <c r="E106" s="10" t="s">
        <v>6</v>
      </c>
    </row>
    <row r="107" spans="1:5" x14ac:dyDescent="0.2">
      <c r="A107" s="11" t="s">
        <v>7</v>
      </c>
      <c r="B107" s="11" t="s">
        <v>8</v>
      </c>
      <c r="C107" s="12">
        <v>3862.5</v>
      </c>
      <c r="D107" s="12">
        <v>263.76</v>
      </c>
      <c r="E107" s="12">
        <f>+C107-D107</f>
        <v>3598.74</v>
      </c>
    </row>
    <row r="108" spans="1:5" x14ac:dyDescent="0.2">
      <c r="A108" s="11" t="s">
        <v>15</v>
      </c>
      <c r="B108" s="11" t="s">
        <v>8</v>
      </c>
      <c r="C108" s="12">
        <v>3862.5</v>
      </c>
      <c r="D108" s="12">
        <v>263.76</v>
      </c>
      <c r="E108" s="12">
        <f>+C108-D108</f>
        <v>3598.74</v>
      </c>
    </row>
    <row r="109" spans="1:5" x14ac:dyDescent="0.2">
      <c r="A109" s="11" t="s">
        <v>17</v>
      </c>
      <c r="B109" s="11" t="s">
        <v>18</v>
      </c>
      <c r="C109" s="12">
        <v>4000</v>
      </c>
      <c r="D109" s="12">
        <v>276.64999999999998</v>
      </c>
      <c r="E109" s="12">
        <f>C109-D109</f>
        <v>3723.35</v>
      </c>
    </row>
    <row r="110" spans="1:5" x14ac:dyDescent="0.2">
      <c r="A110" s="13" t="s">
        <v>9</v>
      </c>
      <c r="B110" s="13" t="s">
        <v>10</v>
      </c>
      <c r="C110" s="14">
        <v>5661.17</v>
      </c>
      <c r="D110" s="14">
        <v>468.27</v>
      </c>
      <c r="E110" s="15">
        <f>+C110-D110</f>
        <v>5192.8999999999996</v>
      </c>
    </row>
    <row r="111" spans="1:5" x14ac:dyDescent="0.2">
      <c r="A111" s="13" t="s">
        <v>11</v>
      </c>
      <c r="B111" s="13" t="s">
        <v>12</v>
      </c>
      <c r="C111" s="14">
        <v>15471.63</v>
      </c>
      <c r="D111" s="14">
        <v>2482.98</v>
      </c>
      <c r="E111" s="15">
        <f>C111-D111</f>
        <v>12988.65</v>
      </c>
    </row>
    <row r="113" spans="1:5" x14ac:dyDescent="0.2">
      <c r="A113" s="18" t="s">
        <v>26</v>
      </c>
      <c r="B113" s="18"/>
      <c r="C113" s="18"/>
      <c r="D113" s="18"/>
      <c r="E113" s="18"/>
    </row>
    <row r="114" spans="1:5" ht="15" thickBot="1" x14ac:dyDescent="0.25">
      <c r="A114" s="17"/>
      <c r="B114" s="17"/>
      <c r="C114" s="17"/>
      <c r="D114" s="17"/>
      <c r="E114" s="17"/>
    </row>
    <row r="115" spans="1:5" ht="45.75" customHeight="1" thickBot="1" x14ac:dyDescent="0.25">
      <c r="A115" s="7" t="s">
        <v>2</v>
      </c>
      <c r="B115" s="8" t="s">
        <v>3</v>
      </c>
      <c r="C115" s="9" t="s">
        <v>4</v>
      </c>
      <c r="D115" s="9" t="s">
        <v>5</v>
      </c>
      <c r="E115" s="10" t="s">
        <v>6</v>
      </c>
    </row>
    <row r="116" spans="1:5" x14ac:dyDescent="0.2">
      <c r="A116" s="11" t="s">
        <v>7</v>
      </c>
      <c r="B116" s="11" t="s">
        <v>8</v>
      </c>
      <c r="C116" s="12">
        <v>3862.5</v>
      </c>
      <c r="D116" s="12">
        <v>263.76</v>
      </c>
      <c r="E116" s="12">
        <f>+C116-D116</f>
        <v>3598.74</v>
      </c>
    </row>
    <row r="117" spans="1:5" x14ac:dyDescent="0.2">
      <c r="A117" s="11" t="s">
        <v>15</v>
      </c>
      <c r="B117" s="11" t="s">
        <v>8</v>
      </c>
      <c r="C117" s="12">
        <v>3862.5</v>
      </c>
      <c r="D117" s="12">
        <v>263.76</v>
      </c>
      <c r="E117" s="12">
        <f>+C117-D117</f>
        <v>3598.74</v>
      </c>
    </row>
    <row r="118" spans="1:5" x14ac:dyDescent="0.2">
      <c r="A118" s="11" t="s">
        <v>17</v>
      </c>
      <c r="B118" s="11" t="s">
        <v>18</v>
      </c>
      <c r="C118" s="12">
        <v>4000</v>
      </c>
      <c r="D118" s="12">
        <v>276.64999999999998</v>
      </c>
      <c r="E118" s="12">
        <f>C118-D118</f>
        <v>3723.35</v>
      </c>
    </row>
    <row r="119" spans="1:5" x14ac:dyDescent="0.2">
      <c r="A119" s="13" t="s">
        <v>9</v>
      </c>
      <c r="B119" s="13" t="s">
        <v>10</v>
      </c>
      <c r="C119" s="14">
        <v>5661.17</v>
      </c>
      <c r="D119" s="14">
        <v>468.27</v>
      </c>
      <c r="E119" s="15">
        <f>+C119-D119</f>
        <v>5192.8999999999996</v>
      </c>
    </row>
    <row r="120" spans="1:5" x14ac:dyDescent="0.2">
      <c r="A120" s="13" t="s">
        <v>11</v>
      </c>
      <c r="B120" s="13" t="s">
        <v>12</v>
      </c>
      <c r="C120" s="14">
        <v>15471.63</v>
      </c>
      <c r="D120" s="14">
        <v>2482.98</v>
      </c>
      <c r="E120" s="15">
        <f>C120-D120</f>
        <v>12988.65</v>
      </c>
    </row>
    <row r="122" spans="1:5" x14ac:dyDescent="0.2">
      <c r="A122" s="21" t="s">
        <v>27</v>
      </c>
      <c r="B122" s="21"/>
      <c r="C122" s="21"/>
      <c r="D122" s="21"/>
      <c r="E122" s="21"/>
    </row>
    <row r="123" spans="1:5" ht="15" thickBot="1" x14ac:dyDescent="0.25"/>
    <row r="124" spans="1:5" ht="45.75" customHeight="1" thickBot="1" x14ac:dyDescent="0.25">
      <c r="A124" s="7" t="s">
        <v>2</v>
      </c>
      <c r="B124" s="8" t="s">
        <v>3</v>
      </c>
      <c r="C124" s="9" t="s">
        <v>4</v>
      </c>
      <c r="D124" s="9" t="s">
        <v>5</v>
      </c>
      <c r="E124" s="10" t="s">
        <v>6</v>
      </c>
    </row>
    <row r="125" spans="1:5" x14ac:dyDescent="0.2">
      <c r="A125" s="11" t="s">
        <v>7</v>
      </c>
      <c r="B125" s="11" t="s">
        <v>8</v>
      </c>
      <c r="C125" s="12">
        <v>3862.5</v>
      </c>
      <c r="D125" s="12">
        <v>263.76</v>
      </c>
      <c r="E125" s="12">
        <f>+C125-D125</f>
        <v>3598.74</v>
      </c>
    </row>
    <row r="126" spans="1:5" x14ac:dyDescent="0.2">
      <c r="A126" s="11" t="s">
        <v>15</v>
      </c>
      <c r="B126" s="11" t="s">
        <v>8</v>
      </c>
      <c r="C126" s="12">
        <v>3862.5</v>
      </c>
      <c r="D126" s="12">
        <v>263.76</v>
      </c>
      <c r="E126" s="12">
        <f>+C126-D126</f>
        <v>3598.74</v>
      </c>
    </row>
    <row r="127" spans="1:5" x14ac:dyDescent="0.2">
      <c r="A127" s="11" t="s">
        <v>17</v>
      </c>
      <c r="B127" s="11" t="s">
        <v>18</v>
      </c>
      <c r="C127" s="12">
        <v>4000</v>
      </c>
      <c r="D127" s="12">
        <v>276.64999999999998</v>
      </c>
      <c r="E127" s="12">
        <f>C127-D127</f>
        <v>3723.35</v>
      </c>
    </row>
    <row r="128" spans="1:5" x14ac:dyDescent="0.2">
      <c r="A128" s="13" t="s">
        <v>9</v>
      </c>
      <c r="B128" s="13" t="s">
        <v>10</v>
      </c>
      <c r="C128" s="14">
        <v>5661.17</v>
      </c>
      <c r="D128" s="14">
        <v>468.27</v>
      </c>
      <c r="E128" s="15">
        <f>+C128-D128</f>
        <v>5192.8999999999996</v>
      </c>
    </row>
    <row r="129" spans="1:5" x14ac:dyDescent="0.2">
      <c r="A129" s="13" t="s">
        <v>11</v>
      </c>
      <c r="B129" s="13" t="s">
        <v>12</v>
      </c>
      <c r="C129" s="14">
        <v>15471.63</v>
      </c>
      <c r="D129" s="14">
        <v>2482.98</v>
      </c>
      <c r="E129" s="15">
        <f>C129-D129</f>
        <v>12988.65</v>
      </c>
    </row>
    <row r="131" spans="1:5" x14ac:dyDescent="0.2">
      <c r="A131" s="18" t="s">
        <v>28</v>
      </c>
      <c r="B131" s="18"/>
      <c r="C131" s="18"/>
      <c r="D131" s="18"/>
      <c r="E131" s="18"/>
    </row>
    <row r="132" spans="1:5" ht="15" thickBot="1" x14ac:dyDescent="0.25">
      <c r="A132" s="17"/>
      <c r="B132" s="17"/>
      <c r="C132" s="17"/>
      <c r="D132" s="17"/>
      <c r="E132" s="17"/>
    </row>
    <row r="133" spans="1:5" ht="45.75" customHeight="1" thickBot="1" x14ac:dyDescent="0.25">
      <c r="A133" s="7" t="s">
        <v>2</v>
      </c>
      <c r="B133" s="8" t="s">
        <v>3</v>
      </c>
      <c r="C133" s="9" t="s">
        <v>4</v>
      </c>
      <c r="D133" s="9" t="s">
        <v>5</v>
      </c>
      <c r="E133" s="10" t="s">
        <v>6</v>
      </c>
    </row>
    <row r="134" spans="1:5" x14ac:dyDescent="0.2">
      <c r="A134" s="11" t="s">
        <v>7</v>
      </c>
      <c r="B134" s="11" t="s">
        <v>8</v>
      </c>
      <c r="C134" s="12">
        <v>3862.5</v>
      </c>
      <c r="D134" s="12">
        <v>263.76</v>
      </c>
      <c r="E134" s="12">
        <f>+C134-D134</f>
        <v>3598.74</v>
      </c>
    </row>
    <row r="135" spans="1:5" x14ac:dyDescent="0.2">
      <c r="A135" s="11" t="s">
        <v>15</v>
      </c>
      <c r="B135" s="11" t="s">
        <v>8</v>
      </c>
      <c r="C135" s="12">
        <v>3862.5</v>
      </c>
      <c r="D135" s="12">
        <v>263.76</v>
      </c>
      <c r="E135" s="12">
        <f>+C135-D135</f>
        <v>3598.74</v>
      </c>
    </row>
    <row r="136" spans="1:5" x14ac:dyDescent="0.2">
      <c r="A136" s="11" t="s">
        <v>17</v>
      </c>
      <c r="B136" s="11" t="s">
        <v>18</v>
      </c>
      <c r="C136" s="12">
        <v>4000</v>
      </c>
      <c r="D136" s="12">
        <v>276.64999999999998</v>
      </c>
      <c r="E136" s="12">
        <f>C136-D136</f>
        <v>3723.35</v>
      </c>
    </row>
    <row r="137" spans="1:5" x14ac:dyDescent="0.2">
      <c r="A137" s="13" t="s">
        <v>9</v>
      </c>
      <c r="B137" s="13" t="s">
        <v>10</v>
      </c>
      <c r="C137" s="14">
        <v>5661.17</v>
      </c>
      <c r="D137" s="14">
        <v>468.27</v>
      </c>
      <c r="E137" s="15">
        <f>+C137-D137</f>
        <v>5192.8999999999996</v>
      </c>
    </row>
    <row r="138" spans="1:5" x14ac:dyDescent="0.2">
      <c r="A138" s="13" t="s">
        <v>11</v>
      </c>
      <c r="B138" s="13" t="s">
        <v>12</v>
      </c>
      <c r="C138" s="14">
        <v>15471.63</v>
      </c>
      <c r="D138" s="14">
        <v>2482.98</v>
      </c>
      <c r="E138" s="15">
        <f>C138-D138</f>
        <v>12988.65</v>
      </c>
    </row>
  </sheetData>
  <mergeCells count="14">
    <mergeCell ref="A131:E131"/>
    <mergeCell ref="A122:E122"/>
    <mergeCell ref="A113:E113"/>
    <mergeCell ref="A13:E13"/>
    <mergeCell ref="A15:E15"/>
    <mergeCell ref="A16:E16"/>
    <mergeCell ref="A23:E23"/>
    <mergeCell ref="A31:E31"/>
    <mergeCell ref="A40:E40"/>
    <mergeCell ref="A50:E50"/>
    <mergeCell ref="A59:E59"/>
    <mergeCell ref="A68:E68"/>
    <mergeCell ref="A77:E77"/>
    <mergeCell ref="A95:E9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MUNICIPIO DE SAN PEDRO TLAQUEPAQUE</cp:lastModifiedBy>
  <dcterms:created xsi:type="dcterms:W3CDTF">2023-05-11T19:22:58Z</dcterms:created>
  <dcterms:modified xsi:type="dcterms:W3CDTF">2023-09-13T16:24:06Z</dcterms:modified>
</cp:coreProperties>
</file>