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35" tabRatio="636" activeTab="1"/>
  </bookViews>
  <sheets>
    <sheet name="Anexo cuantitativo" sheetId="1" r:id="rId1"/>
    <sheet name="Anexo Cualitativo" sheetId="2" r:id="rId2"/>
    <sheet name="Hoja2" sheetId="3" state="hidden" r:id="rId3"/>
  </sheets>
  <definedNames>
    <definedName name="_xlnm.Print_Area" localSheetId="1">'Anexo Cualitativo'!$D$2:$L$20</definedName>
  </definedNames>
  <calcPr fullCalcOnLoad="1"/>
</workbook>
</file>

<file path=xl/sharedStrings.xml><?xml version="1.0" encoding="utf-8"?>
<sst xmlns="http://schemas.openxmlformats.org/spreadsheetml/2006/main" count="71" uniqueCount="55">
  <si>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</si>
  <si>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</si>
  <si>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</si>
  <si>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</si>
  <si>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</si>
  <si>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</si>
  <si>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</si>
  <si>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</si>
  <si>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</si>
  <si>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</si>
  <si>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</si>
  <si>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</si>
  <si>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</si>
  <si>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</si>
  <si>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</si>
  <si>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</si>
  <si>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</si>
  <si>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</si>
  <si>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</si>
  <si>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</si>
  <si>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</si>
  <si>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</si>
  <si>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</si>
  <si>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Registro de avances de PbR 2023</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</si>
  <si>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</si>
  <si>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NOMBRE DE LA DIRECCIÓN O JEFATURA: </t>
  </si>
  <si>
    <t>PATRONATO NACIONAL DE LA CERAMCIA O.P.D.</t>
  </si>
  <si>
    <t xml:space="preserve">Porcentaje de Talleres y conferencias impartidas para promover, difundir  las técnicas artesanales </t>
  </si>
  <si>
    <t xml:space="preserve">Porcentaje de etapas para la realización de la Edición 46 del Premio Nacional de la Cerámica </t>
  </si>
  <si>
    <t xml:space="preserve">Porcentaje de Artesanos Participantes en la Edición 46 del Premio Naciona de la Cerámica                                 </t>
  </si>
  <si>
    <t>EFICIENCIA /EFICACIA</t>
  </si>
  <si>
    <t xml:space="preserve"> Número de Personas                                              </t>
  </si>
  <si>
    <t xml:space="preserve">Número de conferencias y talleres </t>
  </si>
  <si>
    <t xml:space="preserve"> Número de Etapas </t>
  </si>
  <si>
    <t>46 EIDICION DEL PREMIO NACIONAL DE LA CERAMICA</t>
  </si>
  <si>
    <t xml:space="preserve">46 EDICIÓN DEL PREMIO NACIONAL DE LA CERAMICA </t>
  </si>
  <si>
    <t xml:space="preserve">PATRONATO NACIONAL DE LA CERAMICA O.P.D. </t>
  </si>
  <si>
    <t>ECONOMIA/CALIDAD</t>
  </si>
  <si>
    <t xml:space="preserve">FORMACION EN ALFARERIA ARTESANAL  Y TALLERES DE CAPACITACIÓN </t>
  </si>
  <si>
    <t>Formación en Alfareria Artesanal y Talleres de Capacitación</t>
  </si>
  <si>
    <t xml:space="preserve">Número de Certificaciones </t>
  </si>
  <si>
    <t>Porcentaje de Etapas para la realizacion de la Certificacion Alfarea Artesanal</t>
  </si>
  <si>
    <r>
      <t>Del 11 de</t>
    </r>
    <r>
      <rPr>
        <b/>
        <sz val="14"/>
        <rFont val="Arial"/>
        <family val="2"/>
      </rPr>
      <t xml:space="preserve"> octubre</t>
    </r>
    <r>
      <rPr>
        <sz val="14"/>
        <rFont val="Arial"/>
        <family val="2"/>
      </rPr>
      <t xml:space="preserve"> al 9 </t>
    </r>
    <r>
      <rPr>
        <b/>
        <sz val="14"/>
        <rFont val="Arial"/>
        <family val="2"/>
      </rPr>
      <t>diciembre</t>
    </r>
    <r>
      <rPr>
        <sz val="14"/>
        <rFont val="Arial"/>
        <family val="2"/>
      </rPr>
      <t xml:space="preserve"> del 2022, iniciamos los talleres de las diversas técnicas, que impartieron 5 Maestros capacitadores para la Segunda Formación en Alfarería Artesanal.  Se impartieron talleres de barro denominados "Mi primer acercamiento a la Cerámica” y " Mi Barrio me Respalda", en coordinación con la Dirección de Turismo y Casa del Artesano atendimos a 360 adultos mayores, 400 niños y niñas visitantes de diferentes colonias del municipio, Los días 7, 8 y 9 de octubre impartimos taller de barro en la Expo Papirolas atendiendo un aproximado de 800 entre niños y niñas. </t>
    </r>
  </si>
  <si>
    <r>
      <t xml:space="preserve">Durante los meses de </t>
    </r>
    <r>
      <rPr>
        <b/>
        <sz val="14"/>
        <rFont val="Arial"/>
        <family val="2"/>
      </rPr>
      <t>octubre, noviembre y diciembre</t>
    </r>
    <r>
      <rPr>
        <sz val="14"/>
        <rFont val="Arial"/>
        <family val="2"/>
      </rPr>
      <t xml:space="preserve"> trabajamos con la actualización de la plataforma para agilizar los registros de obras y expo venta, gestionamos los patrocinios de empresas privadas, Gobiernos Municipales y  Estatales de la República Mexicana.   Actualización de la base de datos de las casas de las artesanías, así como de los representantes de las mismas, realizamos la invitación a participar como enlaces de las casas de las artesanías en los 32 estados de la República Mexicana y solicitamos el apoyo para la distribución de la convocatoria.</t>
    </r>
  </si>
  <si>
    <r>
      <rPr>
        <b/>
        <sz val="14"/>
        <rFont val="Arial"/>
        <family val="2"/>
      </rPr>
      <t>enero, febrero, marzo</t>
    </r>
    <r>
      <rPr>
        <sz val="14"/>
        <rFont val="Arial"/>
        <family val="2"/>
      </rPr>
      <t>, continuamos con la actualización de los datos de las y los artesanos en la plataforma, en coordinación con la Dirección de Informática e Innovación Gubernamental  realizamos  modificaciones y ajustes en la plataforma,  asi mismo se trabajó en el diseño creativo y contenido de la convocatoria de la edición 46, llevamos a cabo la primera reunión virtual para la instalación  del Consejo de Premiación,  en la cual se presentó  las propuestas de convocatoria, la  rueda de prensa para el lanzamiento a nivel nacional,  la fecha de Ceremonia de  Premiación y los jurados.  Se inició con la reparación y mantenimiento de cubos,  llevamos a cabo en coordinación con la Dirección de Comunicación Social la invitación a medios de comunicación para  la rueda de prensa para el lanzamiento de la convocatoria, así mismo se trabajó en la campaña a nivel nacional en medios electrónicos y redes sociales, por medio de paquetería se envió  convocatorias a todas la Casas de las Artesanías y Secretarías de Desarrollo Económico de los 32 estados de la República Mexicana, por correo electrónico y whatsapp a las y los artesanos registrados en la plataforma que comprende a 3349. los días 16,17,18 de marzo se llevó acabo el Congreso de Artesanos Ceramistas, teniendo como asistentes a 180 entre artesanos y artesanas, en los talleres de Raku, candelabros de Santa Fe de la Laguna Michoacán, cocción de cerámica utilizando microondas como energía de la Ciudad de México, técnica de Amatengo del Valle Chiapas, Técnica de Mata Ortiz Chihuahua.</t>
    </r>
  </si>
  <si>
    <r>
      <t xml:space="preserve">Se impartieron los talleres de barro de "Mi primer acercamiento a la Cerámica" y "Conociendo mi Municipio"   con una asistencia de 570 entre niños y niñas dentro del trimestre de </t>
    </r>
    <r>
      <rPr>
        <b/>
        <sz val="14"/>
        <rFont val="Arial"/>
        <family val="2"/>
      </rPr>
      <t>enero-marzo</t>
    </r>
    <r>
      <rPr>
        <sz val="14"/>
        <rFont val="Arial"/>
        <family val="2"/>
      </rPr>
      <t>.   En coordinación con la Secretaría de Educación Pública, se realizó la entrega de los certificados avalados por la SEP Jalisco y la Secretaría del Trabajo a cada uno de los artesanas y artesanos participantes en la Segunda Formación en Alfarería Artesanal 2022, este distintivo de calidad les ayudará extender su mercado.</t>
    </r>
  </si>
  <si>
    <t xml:space="preserve">FORMACIÓN EN ALFARERÍA ARTESANAL  Y TALLERES DE CAPACITACIÓN </t>
  </si>
  <si>
    <t>Porcentaje de Certificaciones de Afareria Artesanal</t>
  </si>
  <si>
    <r>
      <rPr>
        <b/>
        <sz val="14"/>
        <rFont val="Arial"/>
        <family val="2"/>
      </rPr>
      <t xml:space="preserve">abril - junio </t>
    </r>
    <r>
      <rPr>
        <sz val="14"/>
        <rFont val="Arial"/>
        <family val="2"/>
      </rPr>
      <t>este Patronato Nacional de la Cerámica, en coordinación con la Secretaría de Educación Pública y la Secretaría del Trabajo del Gobierno del Estado se llevó acabo la Tercera Formación de Alfarería Artesanal y Talleres de capacitación, iniciando el 17 de abril, concluyendo el día 12 de junio 2023, con la participación de 15 personas artesanas quienes recibieron talleres con las técnicas de barro bandera, barro bruñido, petatillo, barro canelo, policromado al frío, escultura, terracotas, barro betus, hornos en proceso de lata y mediana temperatura y elaboración de moldes.</t>
    </r>
  </si>
  <si>
    <r>
      <t xml:space="preserve">En el mes de </t>
    </r>
    <r>
      <rPr>
        <b/>
        <sz val="14"/>
        <rFont val="Arial"/>
        <family val="2"/>
      </rPr>
      <t>mayo</t>
    </r>
    <r>
      <rPr>
        <sz val="14"/>
        <rFont val="Arial"/>
        <family val="2"/>
      </rPr>
      <t xml:space="preserve"> impartimos talleres de barro "Mi Primer Acercamiento a la Cerámica" colonia cerro del cuatro y con motivo del día del niño en coordinación con la dirección de Agua Potable y Alcantarillado, atendiendo un total de 300 niños y niñas. así mismo iniciamos con la etapa 0 para la instalación de la Escuela Taller del Premio Nacional de la Cerámica a ubicarse en la Casa de la Cultura de las Juntas, gestionando junto, la Jefatura de Gabinete un pequeño recurso de la Secretaria de Desarrollo Económico SEDECO, para adecuar las instalaciones de la Casa de Cultura de las Juntas.</t>
    </r>
  </si>
  <si>
    <r>
      <t xml:space="preserve">Dentro del trimestre de </t>
    </r>
    <r>
      <rPr>
        <b/>
        <sz val="14"/>
        <rFont val="Arial"/>
        <family val="2"/>
      </rPr>
      <t>abril - junio</t>
    </r>
    <r>
      <rPr>
        <sz val="14"/>
        <rFont val="Arial"/>
        <family val="2"/>
      </rPr>
      <t xml:space="preserve"> se realizaron las gestiones correspondientes en coordinación con la Dirección de Comunicación Social con los diseños de pendones de patrocinadores, de salas, reconocimientos a participantes, jurados, ganadores, invitaciones para la ceremonia de premiación. así mismo con la gestión  de patrocinadores obteniendo un total de $150,000.00 gracias a la colaboración de los Gobiernos de Tlajomulco, Zapopan y Tonalá, así como la cámara de Comercio de Tlaquepaque, la universidad ITESO, Fomento Cultural CitiBanamex, el Consejo Coordinador de Mujeres Empresarias de Jalisco, del Toro Blown Krystal, Hotel Puerta San Pedro, Hotel Quinta Don José,   Cerami-Color y Lares Aseguradora; así como a la Embotelladora Coca Cola, José Cuervo, Seinton impresiones, Cristina Taylor Chocolatería, Tlaquepastas, la Mata Tinta y Kasihito con sus donativos en especie. llevamos a cabo la recepción de obras de esta edición contando con la participación de 781 artesanos y artesanas, de 28 estados de la república mexicana. los días del 15 al 20 de junio iniciamos con la recepción y registro de piezas de  artesanos y artesanas participantes en esta edición 46, dentro del marco de la edición 46 realizamos dos talleres de manera virtual a través de Facebook  impartidos por los artesanos ceramitas del estado de Tlaxcala y Jalisco, de así mismo se realizó  las invitaciones a los jurados calificados, la recepción de los jurados para sesionar, realizamos la invitación a los asistentes a la ceremonia de premiación con la asistencia 330  de los ámbitos políticos empresarial y artesanal, entregando una bolsa total de premios de $1´741,000.00 de  todas las categorías. durante la expoventa que inicio el día 1 de julio y hasta el día 14 se benefició a más de 68 personas artesanas que participaron en esta edición, reportando una venta de $350,000.00</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</si>
  <si>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 // del 1 enero al 30 de septiembre 2023</t>
    </r>
  </si>
  <si>
    <t xml:space="preserve">FORMACIÓN EN ALFARERIA ARTESANAL </t>
  </si>
  <si>
    <r>
      <t>Julio-septiembre</t>
    </r>
    <r>
      <rPr>
        <sz val="14"/>
        <rFont val="Arial"/>
        <family val="2"/>
      </rPr>
      <t xml:space="preserve"> se finalizó la 3era. Formación en Alfarería Artesanal, evaluando las obras por parte de los maestros, los cuales entregarán 10 certificados y 3 constancia de participación,  se  gestionó ante la Secretaría de Educación Pública la entrega oficial de los mismos;  también exponiendo sus obras a la venta en la Expo ENART, realizando  una venta de 23 obras de los alumnos;   así mismo nos encontramos trabajando en la Instalación de maquinaria y equipo para la escuela Taller del Premio Nacional de la Cerámica,   la cual se encuentra en la etapa 7,  en el mes de septiembre lazamos la convocatoria para la 4ta. Formación de Alfarería Artesanal,  a realizarse en la Escuela Taller del Premio Nacional de la Cerámica de la Casa de la Cultura de las Juntas,  así mismo durante el mes de  julio y hasta septiembre se impartieron los talleres  de barro "Mi Primer Acercamiento a la Cerámica"  en coordinación con los representantes de  26  colonias del municipio, atendimos a 100 adultos mayores, 150 niños y niñas.</t>
    </r>
  </si>
  <si>
    <r>
      <rPr>
        <b/>
        <sz val="14"/>
        <rFont val="Arial"/>
        <family val="2"/>
      </rPr>
      <t>Julio- septiembre</t>
    </r>
    <r>
      <rPr>
        <sz val="14"/>
        <rFont val="Arial"/>
        <family val="2"/>
      </rPr>
      <t xml:space="preserve">  en el mes de julio se terminó la expo venta de obras participantes beneficiando a  113 personas; trabajamos en el desmontaje de las salas e iniciamos las entregas de  obras de manera presencial y por paquetería tanto a representantes de estado como a los artesanos, al mismo tiempo se entregaron sus constancias de participación, llevamos a cabo  conferencias por Facebook  con los talleres de cocción a reducción, impartido por el artesanos Fernando Martínez y Jesús Álvarez Nogal; también el taller de preparación de piedra pirita impartido por la artesana Petra Gutiérrez Gómez, Barro bruñido de Tlaxcala impartido por Samuel Torres Briones y el taller de barro canelo de los hermanos Zenon e Isabel Pajarito,  realizamos la gestión para de patrocinios a los gobiernos municipales del Estado de Jalisco y a todos los estados de la República Mexicana, así como las modificaciones y la  actualización de datos dentro de la plataforma de registro del Premio Nacional de la Cerámica para la siguiente edición 47;  realizamos las gestiones con SEDECO para exponer un stand con fotografías de las obras ganadoras en la edición 46 y piezas de artesanos Tlaquepaquense en las instalaciones del Aeropuerto Internacional Miguel Hidalgo, trabajamos en la comprobación de gastos realizados pen la 46 edición del Premio; trabajamos también en la gestión  para recibir y justificar el recurso por parte de la Secretaría de Desarrollo económico SEDECO, así como la gestión para la entrega de los diplomas por parte de la Presidencia de la Republica a los ganadores nacionales de la edición 46, se gestionó en el Museo Regional una expocición de obras ganadoras del Premio Nacional de la Cerámica de deversas ediciones con motivo de los 200 años de Jalisco como estado libre y soberano.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</si>
</sst>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0"/>
      <color indexed="8"/>
      <name val="Calibri"/>
      <family val="2"/>
    </font>
    <font>
      <b/>
      <sz val="9"/>
      <color indexed="8"/>
      <name val="Calibri"/>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0"/>
      <color theme="1"/>
      <name val="Calibri"/>
      <family val="2"/>
    </font>
    <font>
      <b/>
      <sz val="9"/>
      <color theme="1"/>
      <name val="Calibri"/>
      <family val="2"/>
    </font>
    <font>
      <b/>
      <sz val="14"/>
      <color rgb="FF00B050"/>
      <name val="Arial"/>
      <family val="2"/>
    </font>
    <font>
      <b/>
      <sz val="12"/>
      <color rgb="FF00B050"/>
      <name val="Arial"/>
      <family val="2"/>
    </font>
    <font>
      <b/>
      <sz val="18"/>
      <color rgb="FF00B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6"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xf>
    <xf numFmtId="49" fontId="4" fillId="34" borderId="31" xfId="0" applyNumberFormat="1" applyFont="1" applyFill="1" applyBorder="1" applyAlignment="1">
      <alignment vertical="center" wrapText="1"/>
    </xf>
    <xf numFmtId="49" fontId="4" fillId="34" borderId="32"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3" xfId="0" applyNumberFormat="1" applyBorder="1" applyAlignment="1">
      <alignment vertical="center"/>
    </xf>
    <xf numFmtId="49" fontId="0" fillId="34" borderId="32"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58" fillId="33" borderId="29" xfId="0" applyNumberFormat="1" applyFont="1" applyFill="1" applyBorder="1" applyAlignment="1">
      <alignment vertical="center"/>
    </xf>
    <xf numFmtId="0" fontId="6" fillId="0" borderId="29" xfId="0" applyFont="1" applyFill="1" applyBorder="1" applyAlignment="1">
      <alignment horizontal="center" vertical="center" wrapText="1"/>
    </xf>
    <xf numFmtId="0" fontId="59" fillId="0" borderId="29" xfId="0" applyFont="1" applyFill="1" applyBorder="1" applyAlignment="1">
      <alignment horizontal="center" vertical="top" wrapText="1"/>
    </xf>
    <xf numFmtId="0" fontId="59" fillId="0" borderId="29" xfId="0" applyFont="1" applyFill="1" applyBorder="1" applyAlignment="1">
      <alignment horizontal="left" vertical="top" wrapText="1"/>
    </xf>
    <xf numFmtId="0" fontId="59" fillId="0" borderId="29" xfId="0"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10" fillId="0" borderId="29" xfId="0" applyFont="1" applyBorder="1" applyAlignment="1">
      <alignment wrapText="1"/>
    </xf>
    <xf numFmtId="0" fontId="9" fillId="0" borderId="29" xfId="0" applyFont="1" applyBorder="1" applyAlignment="1">
      <alignment/>
    </xf>
    <xf numFmtId="49" fontId="4" fillId="34" borderId="2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59" fillId="0" borderId="29" xfId="0" applyFont="1" applyBorder="1" applyAlignment="1">
      <alignment horizontal="center" vertical="center" wrapText="1"/>
    </xf>
    <xf numFmtId="0" fontId="59" fillId="0" borderId="33" xfId="0" applyFont="1" applyBorder="1" applyAlignment="1">
      <alignment horizontal="center" vertical="center" wrapText="1"/>
    </xf>
    <xf numFmtId="0" fontId="60" fillId="0" borderId="29" xfId="0" applyFont="1" applyBorder="1" applyAlignment="1">
      <alignment horizontal="center" vertical="center"/>
    </xf>
    <xf numFmtId="0" fontId="59" fillId="0" borderId="30" xfId="0" applyFont="1" applyBorder="1" applyAlignment="1">
      <alignment horizontal="center" vertical="center" wrapText="1"/>
    </xf>
    <xf numFmtId="49" fontId="4" fillId="34" borderId="29" xfId="0" applyNumberFormat="1" applyFont="1" applyFill="1" applyBorder="1" applyAlignment="1">
      <alignment vertical="center" wrapText="1"/>
    </xf>
    <xf numFmtId="0" fontId="60" fillId="35" borderId="29" xfId="0" applyFont="1" applyFill="1" applyBorder="1" applyAlignment="1">
      <alignment horizontal="center" vertical="center"/>
    </xf>
    <xf numFmtId="41" fontId="61" fillId="33" borderId="34"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2"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9" fontId="15" fillId="33" borderId="11" xfId="0" applyNumberFormat="1" applyFont="1" applyFill="1" applyBorder="1" applyAlignment="1">
      <alignment horizontal="center" vertical="center"/>
    </xf>
    <xf numFmtId="49" fontId="15" fillId="33" borderId="12" xfId="0" applyNumberFormat="1" applyFont="1" applyFill="1" applyBorder="1" applyAlignment="1">
      <alignment horizontal="center" vertical="center"/>
    </xf>
    <xf numFmtId="49" fontId="15" fillId="33" borderId="13" xfId="0" applyNumberFormat="1" applyFont="1" applyFill="1" applyBorder="1" applyAlignment="1">
      <alignment horizontal="center" vertical="center"/>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1" fillId="33" borderId="29" xfId="0" applyNumberFormat="1" applyFont="1" applyFill="1" applyBorder="1" applyAlignment="1" applyProtection="1">
      <alignment horizontal="center" vertical="center"/>
      <protection locked="0"/>
    </xf>
    <xf numFmtId="41" fontId="58" fillId="33" borderId="30" xfId="0" applyNumberFormat="1" applyFont="1" applyFill="1" applyBorder="1" applyAlignment="1">
      <alignment horizontal="center" vertical="center"/>
    </xf>
    <xf numFmtId="41" fontId="58" fillId="33" borderId="10" xfId="0" applyNumberFormat="1" applyFont="1" applyFill="1" applyBorder="1" applyAlignment="1">
      <alignment horizontal="center" vertical="center"/>
    </xf>
    <xf numFmtId="41" fontId="58" fillId="33" borderId="33" xfId="0" applyNumberFormat="1" applyFont="1" applyFill="1" applyBorder="1" applyAlignment="1">
      <alignment horizontal="center" vertical="center"/>
    </xf>
    <xf numFmtId="49" fontId="62" fillId="33" borderId="30" xfId="0" applyNumberFormat="1" applyFont="1" applyFill="1" applyBorder="1" applyAlignment="1">
      <alignment horizontal="center" vertical="top"/>
    </xf>
    <xf numFmtId="49" fontId="62" fillId="33" borderId="10" xfId="0" applyNumberFormat="1" applyFont="1" applyFill="1" applyBorder="1" applyAlignment="1">
      <alignment horizontal="center" vertical="top"/>
    </xf>
    <xf numFmtId="49" fontId="62" fillId="33" borderId="33" xfId="0" applyNumberFormat="1" applyFont="1" applyFill="1" applyBorder="1" applyAlignment="1">
      <alignment horizontal="center" vertical="top"/>
    </xf>
    <xf numFmtId="49" fontId="15" fillId="33" borderId="14" xfId="0" applyNumberFormat="1" applyFont="1" applyFill="1" applyBorder="1" applyAlignment="1">
      <alignment horizontal="center" vertical="center"/>
    </xf>
    <xf numFmtId="49" fontId="15" fillId="33" borderId="0" xfId="0" applyNumberFormat="1" applyFont="1" applyFill="1" applyBorder="1" applyAlignment="1">
      <alignment horizontal="center" vertical="center"/>
    </xf>
    <xf numFmtId="49" fontId="15" fillId="33" borderId="15" xfId="0" applyNumberFormat="1" applyFont="1" applyFill="1" applyBorder="1" applyAlignment="1">
      <alignment horizontal="center" vertical="center"/>
    </xf>
    <xf numFmtId="49" fontId="15" fillId="33" borderId="16" xfId="0" applyNumberFormat="1" applyFont="1" applyFill="1" applyBorder="1" applyAlignment="1">
      <alignment horizontal="center" vertical="center"/>
    </xf>
    <xf numFmtId="49" fontId="15" fillId="33" borderId="17" xfId="0" applyNumberFormat="1" applyFont="1" applyFill="1" applyBorder="1" applyAlignment="1">
      <alignment horizontal="center" vertical="center"/>
    </xf>
    <xf numFmtId="49" fontId="15" fillId="33" borderId="18" xfId="0" applyNumberFormat="1" applyFont="1" applyFill="1" applyBorder="1" applyAlignment="1">
      <alignment horizontal="center" vertical="center"/>
    </xf>
    <xf numFmtId="9" fontId="10" fillId="34" borderId="34" xfId="56" applyFont="1" applyFill="1" applyBorder="1" applyAlignment="1">
      <alignment horizontal="center" vertical="center" wrapText="1"/>
    </xf>
    <xf numFmtId="9" fontId="10" fillId="34" borderId="32" xfId="56" applyFont="1" applyFill="1" applyBorder="1" applyAlignment="1">
      <alignment horizontal="center" vertical="center" wrapText="1"/>
    </xf>
    <xf numFmtId="49" fontId="63"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49" fontId="12"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30" xfId="0" applyFont="1" applyBorder="1" applyAlignment="1">
      <alignment wrapText="1"/>
    </xf>
    <xf numFmtId="0" fontId="12" fillId="0" borderId="10" xfId="0" applyFont="1" applyBorder="1" applyAlignment="1">
      <alignment wrapText="1"/>
    </xf>
    <xf numFmtId="49" fontId="4" fillId="0" borderId="30"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49" fontId="12" fillId="0" borderId="15" xfId="0" applyNumberFormat="1" applyFont="1" applyFill="1" applyBorder="1" applyAlignment="1">
      <alignment horizontal="left" vertical="top" wrapText="1"/>
    </xf>
    <xf numFmtId="49" fontId="12" fillId="0" borderId="16" xfId="0" applyNumberFormat="1" applyFont="1" applyFill="1" applyBorder="1" applyAlignment="1">
      <alignment horizontal="left" vertical="top" wrapText="1"/>
    </xf>
    <xf numFmtId="49" fontId="12" fillId="0" borderId="17" xfId="0" applyNumberFormat="1" applyFont="1" applyFill="1" applyBorder="1" applyAlignment="1">
      <alignment horizontal="left" vertical="top" wrapText="1"/>
    </xf>
    <xf numFmtId="49" fontId="12" fillId="0" borderId="18"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106" zoomScaleNormal="106" zoomScalePageLayoutView="0" workbookViewId="0" topLeftCell="E1">
      <selection activeCell="N18" sqref="N18"/>
    </sheetView>
  </sheetViews>
  <sheetFormatPr defaultColWidth="11.421875" defaultRowHeight="12.75"/>
  <cols>
    <col min="1" max="1" width="3.421875" style="0" customWidth="1"/>
    <col min="2" max="2" width="3.140625" style="0" customWidth="1"/>
    <col min="3" max="3" width="4.28125" style="0" customWidth="1"/>
    <col min="4" max="4" width="50.1406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2" t="s">
        <v>10</v>
      </c>
      <c r="D4" s="103"/>
      <c r="E4" s="103"/>
      <c r="F4" s="103"/>
      <c r="G4" s="103"/>
      <c r="H4" s="103"/>
      <c r="I4" s="103"/>
      <c r="J4" s="103"/>
      <c r="K4" s="103"/>
      <c r="L4" s="103"/>
      <c r="M4" s="103"/>
      <c r="N4" s="104"/>
      <c r="O4" s="47"/>
    </row>
    <row r="5" spans="2:15" ht="18">
      <c r="B5" s="46"/>
      <c r="C5" s="112" t="s">
        <v>25</v>
      </c>
      <c r="D5" s="112"/>
      <c r="E5" s="112"/>
      <c r="F5" s="112"/>
      <c r="G5" s="113" t="s">
        <v>26</v>
      </c>
      <c r="H5" s="114"/>
      <c r="I5" s="114"/>
      <c r="J5" s="114"/>
      <c r="K5" s="114"/>
      <c r="L5" s="114"/>
      <c r="M5" s="114"/>
      <c r="N5" s="115"/>
      <c r="O5" s="47"/>
    </row>
    <row r="6" spans="2:15" ht="18">
      <c r="B6" s="46"/>
      <c r="C6" s="96" t="s">
        <v>11</v>
      </c>
      <c r="D6" s="96"/>
      <c r="E6" s="96"/>
      <c r="F6" s="96"/>
      <c r="G6" s="116" t="s">
        <v>51</v>
      </c>
      <c r="H6" s="117"/>
      <c r="I6" s="117"/>
      <c r="J6" s="117"/>
      <c r="K6" s="117"/>
      <c r="L6" s="117"/>
      <c r="M6" s="117"/>
      <c r="N6" s="118"/>
      <c r="O6" s="47"/>
    </row>
    <row r="7" spans="2:15" ht="18" customHeight="1">
      <c r="B7" s="46"/>
      <c r="C7" s="102" t="s">
        <v>23</v>
      </c>
      <c r="D7" s="103"/>
      <c r="E7" s="103"/>
      <c r="F7" s="103"/>
      <c r="G7" s="103"/>
      <c r="H7" s="103"/>
      <c r="I7" s="103"/>
      <c r="J7" s="103"/>
      <c r="K7" s="103"/>
      <c r="L7" s="103"/>
      <c r="M7" s="103"/>
      <c r="N7" s="104"/>
      <c r="O7" s="47"/>
    </row>
    <row r="8" spans="2:15" ht="12.75">
      <c r="B8" s="46"/>
      <c r="C8" s="119"/>
      <c r="D8" s="120"/>
      <c r="E8" s="120"/>
      <c r="F8" s="120"/>
      <c r="G8" s="120"/>
      <c r="H8" s="120"/>
      <c r="I8" s="120"/>
      <c r="J8" s="120"/>
      <c r="K8" s="120"/>
      <c r="L8" s="120"/>
      <c r="M8" s="120"/>
      <c r="N8" s="121"/>
      <c r="O8" s="47"/>
    </row>
    <row r="9" spans="2:15" ht="20.25" customHeight="1">
      <c r="B9" s="46"/>
      <c r="C9" s="122"/>
      <c r="D9" s="123"/>
      <c r="E9" s="123"/>
      <c r="F9" s="123"/>
      <c r="G9" s="123"/>
      <c r="H9" s="123"/>
      <c r="I9" s="123"/>
      <c r="J9" s="123"/>
      <c r="K9" s="123"/>
      <c r="L9" s="123"/>
      <c r="M9" s="123"/>
      <c r="N9" s="124"/>
      <c r="O9" s="47"/>
    </row>
    <row r="10" spans="2:15" ht="58.5" customHeight="1">
      <c r="B10" s="46"/>
      <c r="C10" s="99" t="s">
        <v>7</v>
      </c>
      <c r="D10" s="100"/>
      <c r="E10" s="110" t="s">
        <v>6</v>
      </c>
      <c r="F10" s="107" t="s">
        <v>12</v>
      </c>
      <c r="G10" s="101" t="s">
        <v>8</v>
      </c>
      <c r="H10" s="108" t="s">
        <v>9</v>
      </c>
      <c r="I10" s="97" t="s">
        <v>22</v>
      </c>
      <c r="J10" s="78" t="s">
        <v>13</v>
      </c>
      <c r="K10" s="78" t="s">
        <v>14</v>
      </c>
      <c r="L10" s="78" t="s">
        <v>15</v>
      </c>
      <c r="M10" s="78" t="s">
        <v>16</v>
      </c>
      <c r="N10" s="125" t="s">
        <v>21</v>
      </c>
      <c r="O10" s="47"/>
    </row>
    <row r="11" spans="2:15" ht="61.5" customHeight="1">
      <c r="B11" s="46"/>
      <c r="C11" s="99"/>
      <c r="D11" s="100"/>
      <c r="E11" s="111"/>
      <c r="F11" s="107"/>
      <c r="G11" s="101"/>
      <c r="H11" s="109"/>
      <c r="I11" s="98"/>
      <c r="J11" s="67" t="s">
        <v>17</v>
      </c>
      <c r="K11" s="67" t="s">
        <v>18</v>
      </c>
      <c r="L11" s="67" t="s">
        <v>19</v>
      </c>
      <c r="M11" s="67" t="s">
        <v>20</v>
      </c>
      <c r="N11" s="126"/>
      <c r="O11" s="47"/>
    </row>
    <row r="12" spans="2:15" ht="38.25" customHeight="1">
      <c r="B12" s="46"/>
      <c r="C12" s="63"/>
      <c r="D12" s="87" t="s">
        <v>34</v>
      </c>
      <c r="E12" s="81" t="s">
        <v>37</v>
      </c>
      <c r="F12" s="83" t="s">
        <v>29</v>
      </c>
      <c r="G12" s="83" t="s">
        <v>31</v>
      </c>
      <c r="H12" s="90">
        <v>733</v>
      </c>
      <c r="I12" s="90">
        <v>750</v>
      </c>
      <c r="J12" s="90">
        <v>0</v>
      </c>
      <c r="K12" s="91">
        <v>0</v>
      </c>
      <c r="L12" s="66">
        <v>781</v>
      </c>
      <c r="M12" s="66">
        <v>0</v>
      </c>
      <c r="N12" s="64">
        <f aca="true" t="shared" si="0" ref="N12:N17">SUM(J12:M12)/(I12)</f>
        <v>1.0413333333333334</v>
      </c>
      <c r="O12" s="47"/>
    </row>
    <row r="13" spans="2:15" ht="57" customHeight="1">
      <c r="B13" s="46"/>
      <c r="C13" s="63"/>
      <c r="D13" s="69"/>
      <c r="E13" s="81" t="s">
        <v>30</v>
      </c>
      <c r="F13" s="83" t="s">
        <v>27</v>
      </c>
      <c r="G13" s="82" t="s">
        <v>32</v>
      </c>
      <c r="H13" s="93">
        <v>4</v>
      </c>
      <c r="I13" s="90">
        <v>5</v>
      </c>
      <c r="J13" s="90">
        <v>2</v>
      </c>
      <c r="K13" s="91">
        <v>1</v>
      </c>
      <c r="L13" s="66">
        <v>2</v>
      </c>
      <c r="M13" s="66">
        <v>0</v>
      </c>
      <c r="N13" s="64">
        <f t="shared" si="0"/>
        <v>1</v>
      </c>
      <c r="O13" s="47"/>
    </row>
    <row r="14" spans="2:15" ht="48.75" customHeight="1">
      <c r="B14" s="46"/>
      <c r="C14" s="63"/>
      <c r="D14" s="69"/>
      <c r="E14" s="81" t="s">
        <v>30</v>
      </c>
      <c r="F14" s="83" t="s">
        <v>28</v>
      </c>
      <c r="G14" s="83" t="s">
        <v>33</v>
      </c>
      <c r="H14" s="93">
        <v>24</v>
      </c>
      <c r="I14" s="90">
        <v>26</v>
      </c>
      <c r="J14" s="90">
        <v>3</v>
      </c>
      <c r="K14" s="91">
        <v>6</v>
      </c>
      <c r="L14" s="66">
        <v>14</v>
      </c>
      <c r="M14" s="66">
        <v>3</v>
      </c>
      <c r="N14" s="64">
        <f t="shared" si="0"/>
        <v>1</v>
      </c>
      <c r="O14" s="47"/>
    </row>
    <row r="15" spans="2:15" ht="49.5" customHeight="1">
      <c r="B15" s="46"/>
      <c r="C15" s="63"/>
      <c r="D15" s="86" t="s">
        <v>39</v>
      </c>
      <c r="E15" s="81" t="s">
        <v>30</v>
      </c>
      <c r="F15" s="83" t="s">
        <v>47</v>
      </c>
      <c r="G15" s="83" t="s">
        <v>40</v>
      </c>
      <c r="H15" s="90">
        <v>1</v>
      </c>
      <c r="I15" s="90">
        <v>2</v>
      </c>
      <c r="J15" s="90">
        <v>1</v>
      </c>
      <c r="K15" s="91">
        <v>0</v>
      </c>
      <c r="L15" s="84">
        <v>1</v>
      </c>
      <c r="M15" s="84">
        <v>0</v>
      </c>
      <c r="N15" s="64" t="e">
        <f>SUM(J15:M15)/(#REF!)</f>
        <v>#REF!</v>
      </c>
      <c r="O15" s="47"/>
    </row>
    <row r="16" spans="2:15" ht="51.75" customHeight="1">
      <c r="B16" s="46"/>
      <c r="C16" s="60"/>
      <c r="D16" s="60"/>
      <c r="E16" s="81" t="s">
        <v>30</v>
      </c>
      <c r="F16" s="83" t="s">
        <v>27</v>
      </c>
      <c r="G16" s="82" t="s">
        <v>32</v>
      </c>
      <c r="H16" s="93">
        <v>25</v>
      </c>
      <c r="I16" s="90">
        <v>50</v>
      </c>
      <c r="J16" s="90">
        <v>13</v>
      </c>
      <c r="K16" s="91">
        <v>7</v>
      </c>
      <c r="L16" s="92">
        <v>4</v>
      </c>
      <c r="M16" s="95">
        <v>26</v>
      </c>
      <c r="N16" s="64" t="e">
        <f>SUM(J16:M16)/(#REF!)</f>
        <v>#REF!</v>
      </c>
      <c r="O16" s="47"/>
    </row>
    <row r="17" spans="2:15" ht="37.5" customHeight="1">
      <c r="B17" s="46"/>
      <c r="C17" s="60"/>
      <c r="D17" s="60"/>
      <c r="E17" s="81" t="s">
        <v>30</v>
      </c>
      <c r="F17" s="83" t="s">
        <v>41</v>
      </c>
      <c r="G17" s="83" t="s">
        <v>33</v>
      </c>
      <c r="H17" s="93">
        <v>6</v>
      </c>
      <c r="I17" s="90">
        <v>7</v>
      </c>
      <c r="J17" s="90">
        <v>2</v>
      </c>
      <c r="K17" s="91">
        <v>2</v>
      </c>
      <c r="L17" s="66">
        <v>2</v>
      </c>
      <c r="M17" s="66">
        <v>1</v>
      </c>
      <c r="N17" s="64">
        <f t="shared" si="0"/>
        <v>1</v>
      </c>
      <c r="O17" s="47"/>
    </row>
    <row r="18" spans="2:15" ht="37.5" customHeight="1">
      <c r="B18" s="46"/>
      <c r="C18" s="79"/>
      <c r="D18" s="60"/>
      <c r="E18" s="61"/>
      <c r="F18" s="61"/>
      <c r="G18" s="59"/>
      <c r="H18" s="59"/>
      <c r="I18" s="65"/>
      <c r="J18" s="66"/>
      <c r="K18" s="66"/>
      <c r="L18" s="66"/>
      <c r="M18" s="66"/>
      <c r="N18" s="64"/>
      <c r="O18" s="47"/>
    </row>
    <row r="19" spans="2:15" ht="37.5" customHeight="1">
      <c r="B19" s="46"/>
      <c r="C19" s="79"/>
      <c r="D19" s="60"/>
      <c r="E19" s="61"/>
      <c r="F19" s="61"/>
      <c r="G19" s="62"/>
      <c r="H19" s="62"/>
      <c r="I19" s="65"/>
      <c r="J19" s="66"/>
      <c r="K19" s="66"/>
      <c r="L19" s="66"/>
      <c r="M19" s="66"/>
      <c r="N19" s="64"/>
      <c r="O19" s="47"/>
    </row>
    <row r="20" spans="2:15" ht="37.5" customHeight="1">
      <c r="B20" s="46"/>
      <c r="C20" s="58"/>
      <c r="D20" s="57"/>
      <c r="E20" s="56"/>
      <c r="F20" s="56"/>
      <c r="G20" s="69"/>
      <c r="H20" s="69"/>
      <c r="I20" s="69"/>
      <c r="J20" s="69"/>
      <c r="K20" s="69"/>
      <c r="L20" s="69"/>
      <c r="M20" s="69"/>
      <c r="N20" s="69"/>
      <c r="O20" s="47"/>
    </row>
    <row r="21" spans="2:15" ht="24.75" customHeight="1" thickBot="1">
      <c r="B21" s="49"/>
      <c r="C21" s="52"/>
      <c r="D21" s="50"/>
      <c r="E21" s="105"/>
      <c r="F21" s="105"/>
      <c r="G21" s="106"/>
      <c r="H21" s="106"/>
      <c r="I21" s="106"/>
      <c r="J21" s="106"/>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G5:N5"/>
    <mergeCell ref="G6:N6"/>
    <mergeCell ref="C7:N9"/>
    <mergeCell ref="N10:N11"/>
    <mergeCell ref="C6:F6"/>
    <mergeCell ref="I10:I11"/>
    <mergeCell ref="C10:D11"/>
    <mergeCell ref="G10:G11"/>
    <mergeCell ref="C4:N4"/>
    <mergeCell ref="E21:J21"/>
    <mergeCell ref="F10:F11"/>
    <mergeCell ref="H10:H11"/>
    <mergeCell ref="E10:E11"/>
    <mergeCell ref="C5:F5"/>
  </mergeCells>
  <printOptions/>
  <pageMargins left="0.25" right="0.25" top="0.75" bottom="0.75" header="0.3" footer="0.3"/>
  <pageSetup fitToHeight="1" fitToWidth="1" horizontalDpi="300" verticalDpi="300" orientation="landscape" scale="48"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P31"/>
  <sheetViews>
    <sheetView showGridLines="0" tabSelected="1" zoomScale="87" zoomScaleNormal="87" zoomScalePageLayoutView="0" workbookViewId="0" topLeftCell="A1">
      <selection activeCell="K52" sqref="K52"/>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27" t="s">
        <v>2</v>
      </c>
      <c r="F3" s="127"/>
      <c r="G3" s="127"/>
      <c r="H3" s="127"/>
      <c r="I3" s="127"/>
      <c r="J3" s="127"/>
      <c r="K3" s="127"/>
      <c r="L3" s="8"/>
      <c r="M3" s="22"/>
    </row>
    <row r="4" spans="4:15" ht="23.25" customHeight="1">
      <c r="D4" s="7"/>
      <c r="E4" s="112" t="s">
        <v>5</v>
      </c>
      <c r="F4" s="112"/>
      <c r="G4" s="112"/>
      <c r="H4" s="112"/>
      <c r="I4" s="113" t="s">
        <v>36</v>
      </c>
      <c r="J4" s="114"/>
      <c r="K4" s="114"/>
      <c r="L4" s="115"/>
      <c r="M4" s="80"/>
      <c r="N4" s="80"/>
      <c r="O4" s="80"/>
    </row>
    <row r="5" spans="4:16" ht="36.75" customHeight="1">
      <c r="D5" s="7"/>
      <c r="E5" s="96" t="s">
        <v>11</v>
      </c>
      <c r="F5" s="96"/>
      <c r="G5" s="96"/>
      <c r="H5" s="96"/>
      <c r="I5" s="116" t="s">
        <v>51</v>
      </c>
      <c r="J5" s="117"/>
      <c r="K5" s="117"/>
      <c r="L5" s="117"/>
      <c r="M5" s="117"/>
      <c r="N5" s="117"/>
      <c r="O5" s="117"/>
      <c r="P5" s="118"/>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68" t="s">
        <v>1</v>
      </c>
      <c r="F9" s="68" t="s">
        <v>7</v>
      </c>
      <c r="G9" s="128" t="s">
        <v>24</v>
      </c>
      <c r="H9" s="128"/>
      <c r="I9" s="128"/>
      <c r="J9" s="128"/>
      <c r="K9" s="128"/>
      <c r="L9" s="16"/>
      <c r="M9" s="22"/>
    </row>
    <row r="10" spans="3:13" s="17" customFormat="1" ht="34.5" customHeight="1">
      <c r="C10" s="22"/>
      <c r="D10" s="7"/>
      <c r="E10" s="133"/>
      <c r="F10" s="129" t="s">
        <v>35</v>
      </c>
      <c r="G10" s="144" t="s">
        <v>43</v>
      </c>
      <c r="H10" s="145"/>
      <c r="I10" s="145"/>
      <c r="J10" s="145"/>
      <c r="K10" s="146"/>
      <c r="L10" s="16"/>
      <c r="M10" s="22"/>
    </row>
    <row r="11" spans="3:13" s="17" customFormat="1" ht="35.25" customHeight="1">
      <c r="C11" s="22"/>
      <c r="D11" s="7"/>
      <c r="E11" s="134"/>
      <c r="F11" s="130"/>
      <c r="G11" s="147"/>
      <c r="H11" s="148"/>
      <c r="I11" s="148"/>
      <c r="J11" s="148"/>
      <c r="K11" s="149"/>
      <c r="L11" s="16"/>
      <c r="M11" s="22"/>
    </row>
    <row r="12" spans="3:13" s="17" customFormat="1" ht="35.25" customHeight="1">
      <c r="C12" s="22"/>
      <c r="D12" s="7"/>
      <c r="E12" s="134"/>
      <c r="F12" s="130"/>
      <c r="G12" s="147"/>
      <c r="H12" s="148"/>
      <c r="I12" s="148"/>
      <c r="J12" s="148"/>
      <c r="K12" s="149"/>
      <c r="L12" s="16"/>
      <c r="M12" s="22"/>
    </row>
    <row r="13" spans="3:13" s="17" customFormat="1" ht="2.25" customHeight="1">
      <c r="C13" s="22"/>
      <c r="D13" s="7"/>
      <c r="E13" s="135"/>
      <c r="F13" s="131"/>
      <c r="G13" s="150"/>
      <c r="H13" s="151"/>
      <c r="I13" s="151"/>
      <c r="J13" s="151"/>
      <c r="K13" s="152"/>
      <c r="L13" s="16"/>
      <c r="M13" s="22"/>
    </row>
    <row r="14" spans="3:13" s="17" customFormat="1" ht="234.75" customHeight="1">
      <c r="C14" s="22"/>
      <c r="D14" s="7"/>
      <c r="E14" s="128"/>
      <c r="F14" s="132"/>
      <c r="G14" s="136" t="s">
        <v>44</v>
      </c>
      <c r="H14" s="137"/>
      <c r="I14" s="137"/>
      <c r="J14" s="137"/>
      <c r="K14" s="138"/>
      <c r="L14" s="16"/>
      <c r="M14" s="22"/>
    </row>
    <row r="15" spans="3:13" s="17" customFormat="1" ht="2.25" customHeight="1">
      <c r="C15" s="22"/>
      <c r="D15" s="7"/>
      <c r="E15" s="128"/>
      <c r="F15" s="132"/>
      <c r="G15" s="143"/>
      <c r="H15" s="137"/>
      <c r="I15" s="137"/>
      <c r="J15" s="137"/>
      <c r="K15" s="138"/>
      <c r="L15" s="16"/>
      <c r="M15" s="22"/>
    </row>
    <row r="16" spans="3:13" s="17" customFormat="1" ht="108.75" customHeight="1">
      <c r="C16" s="22"/>
      <c r="D16" s="7"/>
      <c r="E16" s="70"/>
      <c r="F16" s="132" t="s">
        <v>38</v>
      </c>
      <c r="G16" s="141" t="s">
        <v>42</v>
      </c>
      <c r="H16" s="142"/>
      <c r="I16" s="142"/>
      <c r="J16" s="142"/>
      <c r="K16" s="142"/>
      <c r="L16" s="16"/>
      <c r="M16" s="22"/>
    </row>
    <row r="17" spans="3:13" s="17" customFormat="1" ht="100.5" customHeight="1">
      <c r="C17" s="22"/>
      <c r="D17" s="7"/>
      <c r="E17" s="71"/>
      <c r="F17" s="132"/>
      <c r="G17" s="136" t="s">
        <v>45</v>
      </c>
      <c r="H17" s="139"/>
      <c r="I17" s="139"/>
      <c r="J17" s="139"/>
      <c r="K17" s="140"/>
      <c r="L17" s="16"/>
      <c r="M17" s="22"/>
    </row>
    <row r="18" spans="3:13" s="21" customFormat="1" ht="21" customHeight="1">
      <c r="C18" s="54"/>
      <c r="D18" s="9"/>
      <c r="E18" s="55"/>
      <c r="F18" s="72"/>
      <c r="G18" s="73"/>
      <c r="H18" s="74"/>
      <c r="I18" s="75"/>
      <c r="J18" s="76"/>
      <c r="K18" s="77"/>
      <c r="L18" s="18"/>
      <c r="M18" s="54"/>
    </row>
    <row r="19" spans="3:13" s="21" customFormat="1" ht="10.5" customHeight="1">
      <c r="C19" s="54"/>
      <c r="D19" s="54"/>
      <c r="E19" s="36"/>
      <c r="F19" s="36"/>
      <c r="G19" s="36"/>
      <c r="H19" s="42"/>
      <c r="I19" s="29"/>
      <c r="J19" s="20"/>
      <c r="K19" s="20"/>
      <c r="L19" s="23"/>
      <c r="M19" s="54"/>
    </row>
    <row r="20" spans="4:13" ht="22.5" customHeight="1">
      <c r="D20" s="4"/>
      <c r="E20" s="35"/>
      <c r="F20" s="35"/>
      <c r="G20" s="35" t="s">
        <v>0</v>
      </c>
      <c r="H20" s="41"/>
      <c r="I20" s="28"/>
      <c r="J20" s="14"/>
      <c r="K20" s="14"/>
      <c r="L20" s="15"/>
      <c r="M20" s="22"/>
    </row>
    <row r="21" spans="3:13" s="17" customFormat="1" ht="64.5" customHeight="1">
      <c r="C21" s="22"/>
      <c r="D21" s="7"/>
      <c r="E21" s="85" t="s">
        <v>1</v>
      </c>
      <c r="F21" s="85" t="s">
        <v>7</v>
      </c>
      <c r="G21" s="128" t="s">
        <v>24</v>
      </c>
      <c r="H21" s="128"/>
      <c r="I21" s="128"/>
      <c r="J21" s="128"/>
      <c r="K21" s="128"/>
      <c r="L21" s="16"/>
      <c r="M21" s="22"/>
    </row>
    <row r="22" spans="3:13" s="17" customFormat="1" ht="34.5" customHeight="1">
      <c r="C22" s="22"/>
      <c r="D22" s="7"/>
      <c r="E22" s="133"/>
      <c r="F22" s="129" t="s">
        <v>35</v>
      </c>
      <c r="G22" s="144" t="s">
        <v>50</v>
      </c>
      <c r="H22" s="145"/>
      <c r="I22" s="145"/>
      <c r="J22" s="145"/>
      <c r="K22" s="146"/>
      <c r="L22" s="16"/>
      <c r="M22" s="22"/>
    </row>
    <row r="23" spans="3:13" s="17" customFormat="1" ht="35.25" customHeight="1">
      <c r="C23" s="22"/>
      <c r="D23" s="7"/>
      <c r="E23" s="134"/>
      <c r="F23" s="130"/>
      <c r="G23" s="147"/>
      <c r="H23" s="148"/>
      <c r="I23" s="148"/>
      <c r="J23" s="148"/>
      <c r="K23" s="149"/>
      <c r="L23" s="16"/>
      <c r="M23" s="22"/>
    </row>
    <row r="24" spans="3:13" s="17" customFormat="1" ht="237" customHeight="1">
      <c r="C24" s="22"/>
      <c r="D24" s="7"/>
      <c r="E24" s="134"/>
      <c r="F24" s="130"/>
      <c r="G24" s="147"/>
      <c r="H24" s="148"/>
      <c r="I24" s="148"/>
      <c r="J24" s="148"/>
      <c r="K24" s="149"/>
      <c r="L24" s="16"/>
      <c r="M24" s="22"/>
    </row>
    <row r="25" spans="3:13" s="17" customFormat="1" ht="2.25" customHeight="1">
      <c r="C25" s="22"/>
      <c r="D25" s="7"/>
      <c r="E25" s="135"/>
      <c r="F25" s="131"/>
      <c r="G25" s="150"/>
      <c r="H25" s="151"/>
      <c r="I25" s="151"/>
      <c r="J25" s="151"/>
      <c r="K25" s="152"/>
      <c r="L25" s="16"/>
      <c r="M25" s="22"/>
    </row>
    <row r="26" spans="3:13" s="17" customFormat="1" ht="2.25" customHeight="1">
      <c r="C26" s="22"/>
      <c r="D26" s="7"/>
      <c r="E26" s="88"/>
      <c r="F26" s="89"/>
      <c r="G26" s="143"/>
      <c r="H26" s="137"/>
      <c r="I26" s="137"/>
      <c r="J26" s="137"/>
      <c r="K26" s="138"/>
      <c r="L26" s="16"/>
      <c r="M26" s="22"/>
    </row>
    <row r="27" spans="3:13" s="17" customFormat="1" ht="109.5" customHeight="1">
      <c r="C27" s="22"/>
      <c r="D27" s="7"/>
      <c r="E27" s="70"/>
      <c r="F27" s="132" t="s">
        <v>46</v>
      </c>
      <c r="G27" s="141" t="s">
        <v>48</v>
      </c>
      <c r="H27" s="142"/>
      <c r="I27" s="142"/>
      <c r="J27" s="142"/>
      <c r="K27" s="142"/>
      <c r="L27" s="16"/>
      <c r="M27" s="22"/>
    </row>
    <row r="28" spans="3:13" s="17" customFormat="1" ht="100.5" customHeight="1">
      <c r="C28" s="22"/>
      <c r="D28" s="7"/>
      <c r="E28" s="71"/>
      <c r="F28" s="132"/>
      <c r="G28" s="136" t="s">
        <v>49</v>
      </c>
      <c r="H28" s="139"/>
      <c r="I28" s="139"/>
      <c r="J28" s="139"/>
      <c r="K28" s="140"/>
      <c r="L28" s="16"/>
      <c r="M28" s="22"/>
    </row>
    <row r="29" spans="3:13" s="17" customFormat="1" ht="314.25" customHeight="1">
      <c r="C29" s="22"/>
      <c r="D29" s="7"/>
      <c r="E29" s="94"/>
      <c r="F29" s="89" t="s">
        <v>35</v>
      </c>
      <c r="G29" s="136" t="s">
        <v>54</v>
      </c>
      <c r="H29" s="139"/>
      <c r="I29" s="139"/>
      <c r="J29" s="139"/>
      <c r="K29" s="140"/>
      <c r="L29" s="16"/>
      <c r="M29" s="22"/>
    </row>
    <row r="30" spans="3:13" s="17" customFormat="1" ht="260.25" customHeight="1">
      <c r="C30" s="22"/>
      <c r="D30" s="7"/>
      <c r="E30" s="94"/>
      <c r="F30" s="89" t="s">
        <v>52</v>
      </c>
      <c r="G30" s="143" t="s">
        <v>53</v>
      </c>
      <c r="H30" s="139"/>
      <c r="I30" s="139"/>
      <c r="J30" s="139"/>
      <c r="K30" s="140"/>
      <c r="L30" s="16"/>
      <c r="M30" s="22"/>
    </row>
    <row r="31" spans="3:13" s="21" customFormat="1" ht="21" customHeight="1">
      <c r="C31" s="54"/>
      <c r="D31" s="9"/>
      <c r="E31" s="55"/>
      <c r="F31" s="72"/>
      <c r="G31" s="73"/>
      <c r="H31" s="74"/>
      <c r="I31" s="75"/>
      <c r="J31" s="76"/>
      <c r="K31" s="77"/>
      <c r="L31" s="18"/>
      <c r="M31" s="54"/>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26">
    <mergeCell ref="G26:K26"/>
    <mergeCell ref="F16:F17"/>
    <mergeCell ref="G10:K13"/>
    <mergeCell ref="G29:K29"/>
    <mergeCell ref="G30:K30"/>
    <mergeCell ref="F27:F28"/>
    <mergeCell ref="G27:K27"/>
    <mergeCell ref="G28:K28"/>
    <mergeCell ref="G21:K21"/>
    <mergeCell ref="E14:E15"/>
    <mergeCell ref="G17:K17"/>
    <mergeCell ref="G16:K16"/>
    <mergeCell ref="G15:K15"/>
    <mergeCell ref="E22:E25"/>
    <mergeCell ref="F22:F25"/>
    <mergeCell ref="G22:K25"/>
    <mergeCell ref="E3:K3"/>
    <mergeCell ref="E5:H5"/>
    <mergeCell ref="G9:K9"/>
    <mergeCell ref="F10:F13"/>
    <mergeCell ref="F14:F15"/>
    <mergeCell ref="I5:P5"/>
    <mergeCell ref="E4:H4"/>
    <mergeCell ref="I4:L4"/>
    <mergeCell ref="E10:E13"/>
    <mergeCell ref="G14:K14"/>
  </mergeCells>
  <printOptions horizontalCentered="1" verticalCentered="1"/>
  <pageMargins left="0.25" right="0.25" top="0.75" bottom="0.75" header="0.3" footer="0.3"/>
  <pageSetup fitToHeight="0" fitToWidth="1" horizontalDpi="300" verticalDpi="300" orientation="landscape" scale="64"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Tlaquepaque 12</cp:lastModifiedBy>
  <cp:lastPrinted>2023-08-07T14:59:19Z</cp:lastPrinted>
  <dcterms:created xsi:type="dcterms:W3CDTF">2010-06-02T18:44:59Z</dcterms:created>
  <dcterms:modified xsi:type="dcterms:W3CDTF">2023-11-04T20:29:14Z</dcterms:modified>
  <cp:category/>
  <cp:version/>
  <cp:contentType/>
  <cp:contentStatus/>
</cp:coreProperties>
</file>